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showInkAnnotation="0" defaultThemeVersion="124226"/>
  <mc:AlternateContent xmlns:mc="http://schemas.openxmlformats.org/markup-compatibility/2006">
    <mc:Choice Requires="x15">
      <x15ac:absPath xmlns:x15ac="http://schemas.microsoft.com/office/spreadsheetml/2010/11/ac" url="C:\Users\Public\Documents\公用文件-bloomberg\Gene\基金淨值每日情況\"/>
    </mc:Choice>
  </mc:AlternateContent>
  <xr:revisionPtr revIDLastSave="0" documentId="8_{187D3647-14C5-4F31-A897-23BD1838F053}" xr6:coauthVersionLast="47" xr6:coauthVersionMax="47" xr10:uidLastSave="{00000000-0000-0000-0000-000000000000}"/>
  <bookViews>
    <workbookView xWindow="-28920" yWindow="-120" windowWidth="29040" windowHeight="15840" activeTab="2" xr2:uid="{00000000-000D-0000-FFFF-FFFF00000000}"/>
  </bookViews>
  <sheets>
    <sheet name="總表" sheetId="1" r:id="rId1"/>
    <sheet name="主推共同基金" sheetId="5" r:id="rId2"/>
    <sheet name="A股基金" sheetId="7" r:id="rId3"/>
  </sheets>
  <externalReferences>
    <externalReference r:id="rId4"/>
  </externalReferences>
  <definedNames>
    <definedName name="data">'[1]lipper data'!$A$1:$H$65536</definedName>
  </definedNames>
  <calcPr calcId="191029"/>
</workbook>
</file>

<file path=xl/calcChain.xml><?xml version="1.0" encoding="utf-8"?>
<calcChain xmlns="http://schemas.openxmlformats.org/spreadsheetml/2006/main">
  <c r="M6" i="7" l="1"/>
  <c r="E6" i="7"/>
  <c r="M6" i="5"/>
  <c r="E6" i="5"/>
</calcChain>
</file>

<file path=xl/sharedStrings.xml><?xml version="1.0" encoding="utf-8"?>
<sst xmlns="http://schemas.openxmlformats.org/spreadsheetml/2006/main" count="633" uniqueCount="377">
  <si>
    <t xml:space="preserve">  類別</t>
  </si>
  <si>
    <t>名稱</t>
  </si>
  <si>
    <t>Ticker</t>
  </si>
  <si>
    <t>資料日期</t>
  </si>
  <si>
    <t>淨值</t>
  </si>
  <si>
    <t>單日漲跌%</t>
  </si>
  <si>
    <t>YTD%</t>
  </si>
  <si>
    <t>一週%</t>
  </si>
  <si>
    <t>一個月%</t>
  </si>
  <si>
    <t>三個月%</t>
  </si>
  <si>
    <t>六個月%</t>
  </si>
  <si>
    <t>一年%</t>
  </si>
  <si>
    <t>全球市場</t>
  </si>
  <si>
    <t>新興市場</t>
  </si>
  <si>
    <t>鄧普頓亞洲增長基金</t>
  </si>
  <si>
    <t>金磚四國</t>
  </si>
  <si>
    <t>鄧普頓新興四強基金</t>
  </si>
  <si>
    <t>東協</t>
  </si>
  <si>
    <t>商品基金</t>
  </si>
  <si>
    <t>債券型基金</t>
  </si>
  <si>
    <t>高收益債</t>
  </si>
  <si>
    <t>對沖型基金</t>
  </si>
  <si>
    <t>其它分類</t>
  </si>
  <si>
    <t>越南</t>
  </si>
  <si>
    <t>JF</t>
  </si>
  <si>
    <t>首域</t>
  </si>
  <si>
    <t>首域環球傘型-優質債券</t>
  </si>
  <si>
    <t>貝萊德</t>
  </si>
  <si>
    <t>BlackRock Local Emerging Markets Short Duration Bond Fund</t>
  </si>
  <si>
    <t>富蘭克林鄧普頓</t>
  </si>
  <si>
    <t>鄧普頓新興市場小型公司</t>
  </si>
  <si>
    <t>霸菱</t>
  </si>
  <si>
    <t>ING</t>
  </si>
  <si>
    <t>MAN</t>
  </si>
  <si>
    <t>Ticker</t>
    <phoneticPr fontId="2" type="noConversion"/>
  </si>
  <si>
    <t>淨值</t>
    <phoneticPr fontId="2" type="noConversion"/>
  </si>
  <si>
    <t>SHCOMP Index</t>
  </si>
  <si>
    <t>SHBSHR Index</t>
  </si>
  <si>
    <t>SZBSHR Index</t>
  </si>
  <si>
    <t>股票型基金</t>
    <phoneticPr fontId="2" type="noConversion"/>
  </si>
  <si>
    <t>GAMTTUI VI Equity</t>
    <phoneticPr fontId="2" type="noConversion"/>
  </si>
  <si>
    <t>PTRBDFE ID EQUITY</t>
    <phoneticPr fontId="2" type="noConversion"/>
  </si>
  <si>
    <t>貝萊德環球資產配置</t>
    <phoneticPr fontId="2" type="noConversion"/>
  </si>
  <si>
    <t>MERGAAI LX EQUITY</t>
    <phoneticPr fontId="2" type="noConversion"/>
  </si>
  <si>
    <t>GAM US ALL CAP</t>
    <phoneticPr fontId="2" type="noConversion"/>
  </si>
  <si>
    <t>GAMAOAU ID EQUITY</t>
    <phoneticPr fontId="2" type="noConversion"/>
  </si>
  <si>
    <t>BARGGEA LN EQUITY</t>
    <phoneticPr fontId="2" type="noConversion"/>
  </si>
  <si>
    <t>FORERCC LX EQUITY</t>
    <phoneticPr fontId="2" type="noConversion"/>
  </si>
  <si>
    <t>CMGISOI ID EQUITY</t>
    <phoneticPr fontId="2" type="noConversion"/>
  </si>
  <si>
    <t>FORBLCC LX EQUITY</t>
    <phoneticPr fontId="2" type="noConversion"/>
  </si>
  <si>
    <t>JBSAMUS LX EQUITY</t>
    <phoneticPr fontId="2" type="noConversion"/>
  </si>
  <si>
    <t>JB Luxury Brand</t>
    <phoneticPr fontId="2" type="noConversion"/>
  </si>
  <si>
    <t>JMSLXDB LX EQUITY</t>
    <phoneticPr fontId="2" type="noConversion"/>
  </si>
  <si>
    <t>核心</t>
    <phoneticPr fontId="2" type="noConversion"/>
  </si>
  <si>
    <t>衛星產品</t>
    <phoneticPr fontId="2" type="noConversion"/>
  </si>
  <si>
    <t>中國精選基金列表</t>
    <phoneticPr fontId="2" type="noConversion"/>
  </si>
  <si>
    <t>LYEPMHU ID EQUITY</t>
    <phoneticPr fontId="2" type="noConversion"/>
  </si>
  <si>
    <t>觀察基金列表</t>
    <phoneticPr fontId="2" type="noConversion"/>
  </si>
  <si>
    <t>Lyxor</t>
    <phoneticPr fontId="2" type="noConversion"/>
  </si>
  <si>
    <t>新興市場</t>
    <phoneticPr fontId="2" type="noConversion"/>
  </si>
  <si>
    <t>FUND_NAV_DT</t>
  </si>
  <si>
    <t>CHG_PCT_1D</t>
  </si>
  <si>
    <t>CHG_PCT_YTD</t>
  </si>
  <si>
    <t>LAST_CLOSE_TRR_1WK</t>
  </si>
  <si>
    <t>LAST_CLOSE_TRR_1MO</t>
  </si>
  <si>
    <t>LAST_CLOSE_TRR_3MO</t>
  </si>
  <si>
    <t>LAST_CLOSE_TRR_6MO</t>
  </si>
  <si>
    <t>LAST_CLOSE_TRR_1YR</t>
  </si>
  <si>
    <t>CHAMCRA KY equity</t>
  </si>
  <si>
    <t>JFCHPNA HK equity</t>
  </si>
  <si>
    <t>MARCSAA BH equity</t>
  </si>
  <si>
    <t>GAMCOAU ID equity</t>
  </si>
  <si>
    <t>CRECHOI ID equity</t>
  </si>
  <si>
    <t>dwscelc lx equity</t>
  </si>
  <si>
    <t>BRGHKGI ID equity</t>
  </si>
  <si>
    <t>TEMFRBI LX equity</t>
  </si>
  <si>
    <t>THONTHI LX equity</t>
  </si>
  <si>
    <t>MIGWMFA LX equity</t>
  </si>
  <si>
    <t>TGTRFAA LX equity</t>
  </si>
  <si>
    <t>]</t>
  </si>
  <si>
    <t>CMGHQII ID equity</t>
  </si>
  <si>
    <t>MLLEUA2 LX equity</t>
  </si>
  <si>
    <t>TEMCACU LX equity</t>
  </si>
  <si>
    <t>股票型基金</t>
    <phoneticPr fontId="2" type="noConversion"/>
  </si>
  <si>
    <t>Ticker</t>
    <phoneticPr fontId="2" type="noConversion"/>
  </si>
  <si>
    <t>淨值</t>
    <phoneticPr fontId="2" type="noConversion"/>
  </si>
  <si>
    <t>中國指數</t>
    <phoneticPr fontId="2" type="noConversion"/>
  </si>
  <si>
    <t>上証綜合指數</t>
    <phoneticPr fontId="2" type="noConversion"/>
  </si>
  <si>
    <t>上海B股</t>
    <phoneticPr fontId="2" type="noConversion"/>
  </si>
  <si>
    <t>深圳B股</t>
    <phoneticPr fontId="2" type="noConversion"/>
  </si>
  <si>
    <t>MSCI 中國指數</t>
    <phoneticPr fontId="2" type="noConversion"/>
  </si>
  <si>
    <t>香港國企指數</t>
    <phoneticPr fontId="2" type="noConversion"/>
  </si>
  <si>
    <t>架上中國A股</t>
    <phoneticPr fontId="2" type="noConversion"/>
  </si>
  <si>
    <t>華夏中國復興A股</t>
    <phoneticPr fontId="2" type="noConversion"/>
  </si>
  <si>
    <t>JF中國先驅A股</t>
  </si>
  <si>
    <t>領先中國A股</t>
    <phoneticPr fontId="2" type="noConversion"/>
  </si>
  <si>
    <t>ADCHINA KY Equity</t>
    <phoneticPr fontId="2" type="noConversion"/>
  </si>
  <si>
    <t>Martin Currie中國A股</t>
  </si>
  <si>
    <t>中國</t>
    <phoneticPr fontId="2" type="noConversion"/>
  </si>
  <si>
    <t>GAM Star中華股票基金</t>
    <phoneticPr fontId="2" type="noConversion"/>
  </si>
  <si>
    <t>宏信(Henderson)領域基金 - 中國躍升基金</t>
    <phoneticPr fontId="2" type="noConversion"/>
  </si>
  <si>
    <t>首域中國增長</t>
    <phoneticPr fontId="7" type="noConversion"/>
  </si>
  <si>
    <t>DWS 中國基金</t>
    <phoneticPr fontId="2" type="noConversion"/>
  </si>
  <si>
    <t>霸菱香港中國股票 （美元）</t>
    <phoneticPr fontId="2" type="noConversion"/>
  </si>
  <si>
    <t>Standard Life中國基金</t>
    <phoneticPr fontId="2" type="noConversion"/>
  </si>
  <si>
    <t>SLCHNEA LX Equity</t>
    <phoneticPr fontId="2" type="noConversion"/>
  </si>
  <si>
    <t>只供內部參考</t>
    <phoneticPr fontId="2" type="noConversion"/>
  </si>
  <si>
    <t>資料來源: Bloomberg</t>
    <phoneticPr fontId="2" type="noConversion"/>
  </si>
  <si>
    <t>hscei Index</t>
    <phoneticPr fontId="2" type="noConversion"/>
  </si>
  <si>
    <t>MSCI 中華指數</t>
    <phoneticPr fontId="2" type="noConversion"/>
  </si>
  <si>
    <t>MXZh Index</t>
    <phoneticPr fontId="2" type="noConversion"/>
  </si>
  <si>
    <t>MXCN  index</t>
    <phoneticPr fontId="2" type="noConversion"/>
  </si>
  <si>
    <t>組合基金列表</t>
  </si>
  <si>
    <t>報告日期:</t>
    <phoneticPr fontId="2" type="noConversion"/>
  </si>
  <si>
    <t>霸菱拉美 - EUR</t>
    <phoneticPr fontId="2" type="noConversion"/>
  </si>
  <si>
    <t>BRGLAME ID equity</t>
    <phoneticPr fontId="2" type="noConversion"/>
  </si>
  <si>
    <t>INGRAPC LX EQUITY</t>
    <phoneticPr fontId="2" type="noConversion"/>
  </si>
  <si>
    <t>ING Renta-FD Asian Debt-P</t>
  </si>
  <si>
    <t>SKECA1M ID EQUITY</t>
  </si>
  <si>
    <t>HENCHFA LX equity</t>
    <phoneticPr fontId="2" type="noConversion"/>
  </si>
  <si>
    <t>主推基金</t>
  </si>
  <si>
    <t>南方中國平衡新機會基金</t>
  </si>
  <si>
    <t>華夏</t>
  </si>
  <si>
    <t>華夏中國成長(SICAV) - B</t>
  </si>
  <si>
    <t>三年%</t>
    <phoneticPr fontId="2" type="noConversion"/>
  </si>
  <si>
    <t>五年%</t>
    <phoneticPr fontId="2" type="noConversion"/>
  </si>
  <si>
    <t>LAST_CLOSE_TRR_3YR</t>
    <phoneticPr fontId="2" type="noConversion"/>
  </si>
  <si>
    <t>LAST_CLOSE_TRR_5YR</t>
    <phoneticPr fontId="2" type="noConversion"/>
  </si>
  <si>
    <t>FORESCC LX Equity</t>
    <phoneticPr fontId="2" type="noConversion"/>
  </si>
  <si>
    <t>JPAMAAU LX EQUITY</t>
    <phoneticPr fontId="2" type="noConversion"/>
  </si>
  <si>
    <t>SCHUSSA LX Equity</t>
    <phoneticPr fontId="2" type="noConversion"/>
  </si>
  <si>
    <t>MIGSNOI LX Equity</t>
    <phoneticPr fontId="2" type="noConversion"/>
  </si>
  <si>
    <t>FIDLAMI LX Equity</t>
    <phoneticPr fontId="2" type="noConversion"/>
  </si>
  <si>
    <t>IUSVCAU LX EQUITY</t>
    <phoneticPr fontId="2" type="noConversion"/>
  </si>
  <si>
    <t>SGGUACA ID EQUITY</t>
    <phoneticPr fontId="2" type="noConversion"/>
  </si>
  <si>
    <t>GAMAOAU ID EQUITY</t>
    <phoneticPr fontId="2" type="noConversion"/>
  </si>
  <si>
    <t>摩根美國小型企業基金</t>
    <phoneticPr fontId="2" type="noConversion"/>
  </si>
  <si>
    <t>施羅德美國小型公司</t>
    <phoneticPr fontId="2" type="noConversion"/>
  </si>
  <si>
    <t>法巴美國小型企業股票</t>
    <phoneticPr fontId="2" type="noConversion"/>
  </si>
  <si>
    <t>先機美國企業價值</t>
    <phoneticPr fontId="2" type="noConversion"/>
  </si>
  <si>
    <t>GAM 美國全方位</t>
    <phoneticPr fontId="2" type="noConversion"/>
  </si>
  <si>
    <t>富達美國</t>
    <phoneticPr fontId="2" type="noConversion"/>
  </si>
  <si>
    <t>景順美國價值</t>
    <phoneticPr fontId="2" type="noConversion"/>
  </si>
  <si>
    <t>LAST_CLOSE_TRR_3YR</t>
    <phoneticPr fontId="2" type="noConversion"/>
  </si>
  <si>
    <t>LAST_CLOSE_TRR_5YR</t>
    <phoneticPr fontId="2" type="noConversion"/>
  </si>
  <si>
    <t>報告日期:</t>
    <phoneticPr fontId="2" type="noConversion"/>
  </si>
  <si>
    <t>只供內部參考</t>
    <phoneticPr fontId="2" type="noConversion"/>
  </si>
  <si>
    <t>三年%</t>
    <phoneticPr fontId="2" type="noConversion"/>
  </si>
  <si>
    <t>五年%</t>
    <phoneticPr fontId="2" type="noConversion"/>
  </si>
  <si>
    <t>CHAMCRA KY Equity</t>
    <phoneticPr fontId="2" type="noConversion"/>
  </si>
  <si>
    <t>MARCSAA BH Equity</t>
    <phoneticPr fontId="2" type="noConversion"/>
  </si>
  <si>
    <t>JFCHPNA HK Equity</t>
    <phoneticPr fontId="2" type="noConversion"/>
  </si>
  <si>
    <t>ADCHINA KY EQUITY</t>
    <phoneticPr fontId="2" type="noConversion"/>
  </si>
  <si>
    <t>基金名稱</t>
    <phoneticPr fontId="2" type="noConversion"/>
  </si>
  <si>
    <t>申贖方式</t>
    <phoneticPr fontId="2" type="noConversion"/>
  </si>
  <si>
    <t>開心龍中國A股(原馬丁可利)</t>
    <phoneticPr fontId="2" type="noConversion"/>
  </si>
  <si>
    <t>JF中國先驅A股</t>
    <phoneticPr fontId="2" type="noConversion"/>
  </si>
  <si>
    <t>週申購/贖回</t>
    <phoneticPr fontId="2" type="noConversion"/>
  </si>
  <si>
    <t>日申購/贖回</t>
    <phoneticPr fontId="2" type="noConversion"/>
  </si>
  <si>
    <t>週申購/月贖回</t>
    <phoneticPr fontId="2" type="noConversion"/>
  </si>
  <si>
    <t>CHNEBUA LX equity</t>
    <phoneticPr fontId="2" type="noConversion"/>
  </si>
  <si>
    <t>Fund Name</t>
    <phoneticPr fontId="2" type="noConversion"/>
  </si>
  <si>
    <t>.歐洲市場</t>
    <phoneticPr fontId="2" type="noConversion"/>
  </si>
  <si>
    <t>Schroder European Smaller Compan</t>
  </si>
  <si>
    <t>SCHIESA LX equity</t>
    <phoneticPr fontId="2" type="noConversion"/>
  </si>
  <si>
    <t>MAN AHL Diversified (Guernsey)</t>
  </si>
  <si>
    <t>MAHLDGD GU Equity</t>
  </si>
  <si>
    <t>CHCOAAU LX Equity</t>
    <phoneticPr fontId="2" type="noConversion"/>
  </si>
  <si>
    <t>CHCGAAU LX Equity</t>
    <phoneticPr fontId="2" type="noConversion"/>
  </si>
  <si>
    <t>華夏中國成長基金</t>
    <phoneticPr fontId="2" type="noConversion"/>
  </si>
  <si>
    <t>JMBIODA LX  EQUITY</t>
    <phoneticPr fontId="2" type="noConversion"/>
  </si>
  <si>
    <t>JULIUS BAER MULTISTOCK HEALTH INNOVATION FUND</t>
    <phoneticPr fontId="2" type="noConversion"/>
  </si>
  <si>
    <t>CHNEBAO LX Equity</t>
    <phoneticPr fontId="2" type="noConversion"/>
  </si>
  <si>
    <t>南方神州人民幣基金</t>
    <phoneticPr fontId="2" type="noConversion"/>
  </si>
  <si>
    <t>CSOPSZI HK Equity</t>
    <phoneticPr fontId="2" type="noConversion"/>
  </si>
  <si>
    <t>主推共同基金</t>
  </si>
  <si>
    <t>A股基金</t>
  </si>
  <si>
    <t>華夏精選人民幣債券基金</t>
  </si>
  <si>
    <t>CAMSRMB HK Equity</t>
  </si>
  <si>
    <t>廣發行業領導</t>
  </si>
  <si>
    <t>華夏回報</t>
  </si>
  <si>
    <t>CHARETH CH Equity</t>
  </si>
  <si>
    <t>GUANFTH CH Equity</t>
    <phoneticPr fontId="2" type="noConversion"/>
  </si>
  <si>
    <t>華夏中國機會基金</t>
  </si>
  <si>
    <t xml:space="preserve">GAM Star Credit Opportunities </t>
    <phoneticPr fontId="2" type="noConversion"/>
  </si>
  <si>
    <t>GAMSCOU ID Equity</t>
    <phoneticPr fontId="2" type="noConversion"/>
  </si>
  <si>
    <t>GAM Trading II</t>
    <phoneticPr fontId="2" type="noConversion"/>
  </si>
  <si>
    <t>Pimco 總回報債券</t>
    <phoneticPr fontId="2" type="noConversion"/>
  </si>
  <si>
    <t>霸菱德國增長</t>
    <phoneticPr fontId="2" type="noConversion"/>
  </si>
  <si>
    <t>法巴L1俄羅斯</t>
    <phoneticPr fontId="2" type="noConversion"/>
  </si>
  <si>
    <t>首域印度次大陸</t>
    <phoneticPr fontId="2" type="noConversion"/>
  </si>
  <si>
    <t>法巴L1全球新興市場債券(當地貨幣)</t>
    <phoneticPr fontId="2" type="noConversion"/>
  </si>
  <si>
    <t>SAM Smart Energy</t>
    <phoneticPr fontId="2" type="noConversion"/>
  </si>
  <si>
    <t>CHCGBAU LX equity</t>
    <phoneticPr fontId="2" type="noConversion"/>
  </si>
  <si>
    <t>華夏中國成長(Cayman) - A</t>
    <phoneticPr fontId="2" type="noConversion"/>
  </si>
  <si>
    <t>華夏中國成長(Cayman) - B</t>
    <phoneticPr fontId="2" type="noConversion"/>
  </si>
  <si>
    <t>華夏中國成長(SICAV) - A</t>
    <phoneticPr fontId="2" type="noConversion"/>
  </si>
  <si>
    <t xml:space="preserve">MAN Arbitrage Strategies </t>
    <phoneticPr fontId="2" type="noConversion"/>
  </si>
  <si>
    <t xml:space="preserve">MAN AHL Diversified </t>
    <phoneticPr fontId="2" type="noConversion"/>
  </si>
  <si>
    <t>MAN AHL Diversified Guernsey USD</t>
    <phoneticPr fontId="2" type="noConversion"/>
  </si>
  <si>
    <t>貝萊德美國特別時機</t>
    <phoneticPr fontId="2" type="noConversion"/>
  </si>
  <si>
    <t>法巴美國中型企業股票</t>
    <phoneticPr fontId="2" type="noConversion"/>
  </si>
  <si>
    <t>PARUSMC LX EQUITY</t>
    <phoneticPr fontId="2" type="noConversion"/>
  </si>
  <si>
    <t>CAMCCGA KY equity</t>
    <phoneticPr fontId="2" type="noConversion"/>
  </si>
  <si>
    <t>CAMCCGB KY equity</t>
    <phoneticPr fontId="2" type="noConversion"/>
  </si>
  <si>
    <t>CHCGAAU LX equity</t>
    <phoneticPr fontId="2" type="noConversion"/>
  </si>
  <si>
    <t>MANARST BH Equity</t>
    <phoneticPr fontId="2" type="noConversion"/>
  </si>
  <si>
    <t>MADS2UA BH equity</t>
    <phoneticPr fontId="2" type="noConversion"/>
  </si>
  <si>
    <t>EDFDFLI bh equity</t>
    <phoneticPr fontId="2" type="noConversion"/>
  </si>
  <si>
    <t>mahldgb gu equity</t>
    <phoneticPr fontId="2" type="noConversion"/>
  </si>
  <si>
    <t>Man AHL Diversified Strategies Series 2 Ltd</t>
    <phoneticPr fontId="2" type="noConversion"/>
  </si>
  <si>
    <t>領先管理期貨基金-美元</t>
    <phoneticPr fontId="2" type="noConversion"/>
  </si>
  <si>
    <t>德盛環球農產品趨勢基金– 美元</t>
    <phoneticPr fontId="2" type="noConversion"/>
  </si>
  <si>
    <t>PIMCO新興巿場債券基金</t>
    <phoneticPr fontId="2" type="noConversion"/>
  </si>
  <si>
    <t>PIMCO全球高收益債券基金 - 不派息</t>
    <phoneticPr fontId="2" type="noConversion"/>
  </si>
  <si>
    <t>霸菱全球高收益債券基金 - 派息</t>
    <phoneticPr fontId="2" type="noConversion"/>
  </si>
  <si>
    <t>鄧普頓環球高息基金 - 派息</t>
    <phoneticPr fontId="2" type="noConversion"/>
  </si>
  <si>
    <t xml:space="preserve">ING(L) Global High Yield </t>
    <phoneticPr fontId="2" type="noConversion"/>
  </si>
  <si>
    <t>GAM Star PLC - Credit Opportunities USD</t>
    <phoneticPr fontId="2" type="noConversion"/>
  </si>
  <si>
    <t>JF越南機會</t>
    <phoneticPr fontId="2" type="noConversion"/>
  </si>
  <si>
    <t>Vietnam Opportunity Fund</t>
    <phoneticPr fontId="2" type="noConversion"/>
  </si>
  <si>
    <t>JF東協</t>
    <phoneticPr fontId="2" type="noConversion"/>
  </si>
  <si>
    <t>JF亞洲內需主題</t>
    <phoneticPr fontId="2" type="noConversion"/>
  </si>
  <si>
    <t>JF印度</t>
    <phoneticPr fontId="2" type="noConversion"/>
  </si>
  <si>
    <t>JF印尼</t>
    <phoneticPr fontId="2" type="noConversion"/>
  </si>
  <si>
    <t>摩根富林明貨幣-HKD</t>
    <phoneticPr fontId="2" type="noConversion"/>
  </si>
  <si>
    <t>摩根俄羅斯</t>
    <phoneticPr fontId="2" type="noConversion"/>
  </si>
  <si>
    <t>摩根環球天然資源（美元）</t>
    <phoneticPr fontId="2" type="noConversion"/>
  </si>
  <si>
    <t>貝萊德世界能源</t>
    <phoneticPr fontId="2" type="noConversion"/>
  </si>
  <si>
    <t>貝萊德世界健康科學</t>
    <phoneticPr fontId="2" type="noConversion"/>
  </si>
  <si>
    <t>貝萊德世界黃金</t>
    <phoneticPr fontId="2" type="noConversion"/>
  </si>
  <si>
    <t>貝萊德世界礦業</t>
    <phoneticPr fontId="2" type="noConversion"/>
  </si>
  <si>
    <t>貝萊德新能源</t>
    <phoneticPr fontId="2" type="noConversion"/>
  </si>
  <si>
    <t>貝萊德新興市場</t>
    <phoneticPr fontId="2" type="noConversion"/>
  </si>
  <si>
    <t>貝萊德新興歐洲</t>
    <phoneticPr fontId="2" type="noConversion"/>
  </si>
  <si>
    <t>鄧普頓亞洲增長</t>
    <phoneticPr fontId="2" type="noConversion"/>
  </si>
  <si>
    <t>鄧普頓新興四強基金</t>
    <phoneticPr fontId="2" type="noConversion"/>
  </si>
  <si>
    <t>霸菱亞洲增長</t>
    <phoneticPr fontId="2" type="noConversion"/>
  </si>
  <si>
    <t>霸菱環球資源 - EUR</t>
    <phoneticPr fontId="2" type="noConversion"/>
  </si>
  <si>
    <t>ING 高檔消費品基金 - EUR</t>
    <phoneticPr fontId="2" type="noConversion"/>
  </si>
  <si>
    <t>景順日本中小型基金</t>
    <phoneticPr fontId="2" type="noConversion"/>
  </si>
  <si>
    <t>首域香港增長</t>
    <phoneticPr fontId="2" type="noConversion"/>
  </si>
  <si>
    <t>首域亞洲增長</t>
    <phoneticPr fontId="2" type="noConversion"/>
  </si>
  <si>
    <t>首域亞洲房地產 I (DISTRIBUTING)</t>
    <phoneticPr fontId="2" type="noConversion"/>
  </si>
  <si>
    <t>首域環球傘型-全球100</t>
    <phoneticPr fontId="2" type="noConversion"/>
  </si>
  <si>
    <t>首域環球傘型-印度次大陸</t>
    <phoneticPr fontId="2" type="noConversion"/>
  </si>
  <si>
    <t>首域環球傘型-星馬增長</t>
    <phoneticPr fontId="2" type="noConversion"/>
  </si>
  <si>
    <t>霸菱大東協 -美元</t>
    <phoneticPr fontId="2" type="noConversion"/>
  </si>
  <si>
    <t>霸菱大東協 -歐元</t>
    <phoneticPr fontId="2" type="noConversion"/>
  </si>
  <si>
    <t>BRGPACI ID equity</t>
    <phoneticPr fontId="2" type="noConversion"/>
  </si>
  <si>
    <t>BRGPACE ID equity</t>
    <phoneticPr fontId="2" type="noConversion"/>
  </si>
  <si>
    <t>ALAGDAT LX equity</t>
    <phoneticPr fontId="2" type="noConversion"/>
  </si>
  <si>
    <t>TEMEAUS LX equity</t>
    <phoneticPr fontId="2" type="noConversion"/>
  </si>
  <si>
    <t>TEMASAA LX equity</t>
    <phoneticPr fontId="2" type="noConversion"/>
  </si>
  <si>
    <t>PIMEMBA ID EQUITY</t>
    <phoneticPr fontId="2" type="noConversion"/>
  </si>
  <si>
    <t>JFASTRE HK equity</t>
    <phoneticPr fontId="2" type="noConversion"/>
  </si>
  <si>
    <t>SKEMDA1 ID EQUITY</t>
    <phoneticPr fontId="2" type="noConversion"/>
  </si>
  <si>
    <t>PGHYBFI ID equity</t>
    <phoneticPr fontId="2" type="noConversion"/>
  </si>
  <si>
    <t>BRGHYBI ID equity</t>
    <phoneticPr fontId="2" type="noConversion"/>
  </si>
  <si>
    <t>TEMHYAD LX equity</t>
    <phoneticPr fontId="2" type="noConversion"/>
  </si>
  <si>
    <t>IGHYXCU LX equity</t>
    <phoneticPr fontId="2" type="noConversion"/>
  </si>
  <si>
    <t>GAMMOUS ID equity</t>
    <phoneticPr fontId="2" type="noConversion"/>
  </si>
  <si>
    <t>JFVNOPP HK equity</t>
    <phoneticPr fontId="2" type="noConversion"/>
  </si>
  <si>
    <t>VOF LN equity</t>
    <phoneticPr fontId="2" type="noConversion"/>
  </si>
  <si>
    <t>JFASEAI HK equity</t>
    <phoneticPr fontId="2" type="noConversion"/>
  </si>
  <si>
    <t>JFASDOM HK equity</t>
    <phoneticPr fontId="2" type="noConversion"/>
  </si>
  <si>
    <t>FLEINDI LX equity</t>
    <phoneticPr fontId="2" type="noConversion"/>
  </si>
  <si>
    <t>JFINDOF HK equity</t>
    <phoneticPr fontId="2" type="noConversion"/>
  </si>
  <si>
    <t>JFMHNKI hk equity</t>
    <phoneticPr fontId="2" type="noConversion"/>
  </si>
  <si>
    <t>JPMRUSS LX equity</t>
    <phoneticPr fontId="2" type="noConversion"/>
  </si>
  <si>
    <t>FLEGNRA LX equity</t>
    <phoneticPr fontId="2" type="noConversion"/>
  </si>
  <si>
    <t>]</t>
    <phoneticPr fontId="2" type="noConversion"/>
  </si>
  <si>
    <t>MERENER LX equity</t>
    <phoneticPr fontId="2" type="noConversion"/>
  </si>
  <si>
    <t>MERHLTA LX equity</t>
    <phoneticPr fontId="2" type="noConversion"/>
  </si>
  <si>
    <t>MIGGMFI LX equity</t>
    <phoneticPr fontId="2" type="noConversion"/>
  </si>
  <si>
    <t>MIGWMFA LX equity</t>
    <phoneticPr fontId="2" type="noConversion"/>
  </si>
  <si>
    <t>MERNEWA LX equity</t>
    <phoneticPr fontId="2" type="noConversion"/>
  </si>
  <si>
    <t>MIGSEMI LX equity</t>
    <phoneticPr fontId="2" type="noConversion"/>
  </si>
  <si>
    <t>MIGSEEI LX equity</t>
    <phoneticPr fontId="2" type="noConversion"/>
  </si>
  <si>
    <t>TEMFRBI LX equity</t>
    <phoneticPr fontId="2" type="noConversion"/>
  </si>
  <si>
    <t>TEMBRAC LX equity</t>
    <phoneticPr fontId="2" type="noConversion"/>
  </si>
  <si>
    <t>BRGOCPI ID equity</t>
    <phoneticPr fontId="2" type="noConversion"/>
  </si>
  <si>
    <t>BRGGLRE ID equity</t>
    <phoneticPr fontId="2" type="noConversion"/>
  </si>
  <si>
    <t>INGLPLP LX equity</t>
    <phoneticPr fontId="2" type="noConversion"/>
  </si>
  <si>
    <t>INVAADU LX equity</t>
    <phoneticPr fontId="2" type="noConversion"/>
  </si>
  <si>
    <t>CMGHKTI ID equity</t>
    <phoneticPr fontId="2" type="noConversion"/>
  </si>
  <si>
    <t>CMGAGOI ID equity</t>
    <phoneticPr fontId="2" type="noConversion"/>
  </si>
  <si>
    <t>FSGLASI ID equity</t>
    <phoneticPr fontId="2" type="noConversion"/>
  </si>
  <si>
    <t>CMGGOTI ID equity</t>
    <phoneticPr fontId="2" type="noConversion"/>
  </si>
  <si>
    <t>CMGISOI ID equity</t>
    <phoneticPr fontId="2" type="noConversion"/>
  </si>
  <si>
    <t>FSTSMGI ID equity</t>
    <phoneticPr fontId="2" type="noConversion"/>
  </si>
  <si>
    <t>德盛泰國基金 – 美元</t>
    <phoneticPr fontId="2" type="noConversion"/>
  </si>
  <si>
    <t>LU0569862435 equity</t>
    <phoneticPr fontId="2" type="noConversion"/>
  </si>
  <si>
    <t>UBAM GLOB HIGH YLD SOL-ADUSD</t>
    <phoneticPr fontId="2" type="noConversion"/>
  </si>
  <si>
    <t>華夏中國A股機會基金</t>
    <phoneticPr fontId="2" type="noConversion"/>
  </si>
  <si>
    <t>ING(L) Global High Dividend</t>
    <phoneticPr fontId="2" type="noConversion"/>
  </si>
  <si>
    <t>鄧普頓環球中小型公司基金</t>
    <phoneticPr fontId="2" type="noConversion"/>
  </si>
  <si>
    <t>摩根全方位入息 - 美元</t>
    <phoneticPr fontId="2" type="noConversion"/>
  </si>
  <si>
    <t>TEMSCFA LX equity</t>
    <phoneticPr fontId="2" type="noConversion"/>
  </si>
  <si>
    <t>INGGDIX LX equity</t>
    <phoneticPr fontId="2" type="noConversion"/>
  </si>
  <si>
    <t>JPMIUSD HK equity</t>
    <phoneticPr fontId="2" type="noConversion"/>
  </si>
  <si>
    <t>摩根全方位入息 - 澳元</t>
    <phoneticPr fontId="2" type="noConversion"/>
  </si>
  <si>
    <t>荷寶新興市場股票基金 - 歐元</t>
    <phoneticPr fontId="2" type="noConversion"/>
  </si>
  <si>
    <t>貝萊德新興市場基金</t>
    <phoneticPr fontId="2" type="noConversion"/>
  </si>
  <si>
    <t>ROEMMKE LX equity</t>
    <phoneticPr fontId="2" type="noConversion"/>
  </si>
  <si>
    <t>JPMIAUD HK equity</t>
    <phoneticPr fontId="2" type="noConversion"/>
  </si>
  <si>
    <t>全球市場</t>
    <phoneticPr fontId="2" type="noConversion"/>
  </si>
  <si>
    <t>鄧普頓新興市場債券基金</t>
    <phoneticPr fontId="2" type="noConversion"/>
  </si>
  <si>
    <t>鄧普頓亞洲債券基金 - 歐元</t>
    <phoneticPr fontId="2" type="noConversion"/>
  </si>
  <si>
    <t>JF亞洲總收益債券</t>
    <phoneticPr fontId="2" type="noConversion"/>
  </si>
  <si>
    <t>Skandia新興巿場債券基金A - 不派息</t>
    <phoneticPr fontId="2" type="noConversion"/>
  </si>
  <si>
    <t>Skandia新興巿場債券基金A - 派息</t>
    <phoneticPr fontId="2" type="noConversion"/>
  </si>
  <si>
    <t>鄧普頓環球總收益基金 - 美元 (累息)</t>
    <phoneticPr fontId="2" type="noConversion"/>
  </si>
  <si>
    <t>VietFund VF4  Fund</t>
    <phoneticPr fontId="2" type="noConversion"/>
  </si>
  <si>
    <t>越南鳳凰基金有限公司 C股</t>
    <phoneticPr fontId="2" type="noConversion"/>
  </si>
  <si>
    <t>越南鳳凰基金有限公司 A股</t>
    <phoneticPr fontId="2" type="noConversion"/>
  </si>
  <si>
    <t>VTNPHXA KY Equity</t>
    <phoneticPr fontId="2" type="noConversion"/>
  </si>
  <si>
    <t>VTNPHXC KY Equity</t>
    <phoneticPr fontId="2" type="noConversion"/>
  </si>
  <si>
    <t>CHG_PCT_1D</t>
    <phoneticPr fontId="2" type="noConversion"/>
  </si>
  <si>
    <t>CASOAAU LX EQUITY</t>
    <phoneticPr fontId="2" type="noConversion"/>
  </si>
  <si>
    <t>GAMSEAD ID Equity</t>
    <phoneticPr fontId="2" type="noConversion"/>
  </si>
  <si>
    <t>歐洲股票基金</t>
    <phoneticPr fontId="2" type="noConversion"/>
  </si>
  <si>
    <t>印度</t>
    <phoneticPr fontId="2" type="noConversion"/>
  </si>
  <si>
    <t>FEINCCU LX Equity</t>
    <phoneticPr fontId="2" type="noConversion"/>
  </si>
  <si>
    <t>法巴百利達L1印度股票基金(美元) ACC</t>
    <phoneticPr fontId="2" type="noConversion"/>
  </si>
  <si>
    <t>摩根全方位新興市場基金</t>
    <phoneticPr fontId="2" type="noConversion"/>
  </si>
  <si>
    <t>FLEFEMI LX Equity</t>
    <phoneticPr fontId="2" type="noConversion"/>
  </si>
  <si>
    <t>景順</t>
    <phoneticPr fontId="2" type="noConversion"/>
  </si>
  <si>
    <t>Fullerton 中國A股基金</t>
    <phoneticPr fontId="2" type="noConversion"/>
  </si>
  <si>
    <t>FUND_NAV_DT</t>
    <phoneticPr fontId="2" type="noConversion"/>
  </si>
  <si>
    <t>FCAAUAC LX EQUITY</t>
  </si>
  <si>
    <t>TEMBRAC LX equity</t>
  </si>
  <si>
    <t>南方龍騰基金-中國新平衡機會</t>
  </si>
  <si>
    <t>NAME_CHINESE_TRADITIONAL</t>
    <phoneticPr fontId="2" type="noConversion"/>
  </si>
  <si>
    <t>ADCHNAI KY Equity</t>
    <phoneticPr fontId="2" type="noConversion"/>
  </si>
  <si>
    <t>領先智選中國A股基金</t>
    <phoneticPr fontId="2" type="noConversion"/>
  </si>
  <si>
    <t>DEUMADS ID EQUITY</t>
    <phoneticPr fontId="2" type="noConversion"/>
  </si>
  <si>
    <t>VFMVF4 VN equity</t>
    <phoneticPr fontId="2" type="noConversion"/>
  </si>
  <si>
    <t>宏信</t>
    <phoneticPr fontId="2" type="noConversion"/>
  </si>
  <si>
    <t>宏信(Henderson)亞太地產股票基</t>
    <phoneticPr fontId="2" type="noConversion"/>
  </si>
  <si>
    <t>富達</t>
    <phoneticPr fontId="2" type="noConversion"/>
  </si>
  <si>
    <t>HENAPAA LX EQUITY</t>
    <phoneticPr fontId="2" type="noConversion"/>
  </si>
  <si>
    <t>富達基金-中國內需消費基金</t>
    <phoneticPr fontId="2" type="noConversion"/>
  </si>
  <si>
    <t>FIDCAAU LX EQUITY</t>
    <phoneticPr fontId="2" type="noConversion"/>
  </si>
  <si>
    <t>富達基金-亞洲高收益基金</t>
    <phoneticPr fontId="2" type="noConversion"/>
  </si>
  <si>
    <t>FAHMAUD LX EQUITY</t>
    <phoneticPr fontId="2" type="noConversion"/>
  </si>
  <si>
    <t>聯博-全球高收益債券基金</t>
    <phoneticPr fontId="2" type="noConversion"/>
  </si>
  <si>
    <t>ACMAAUH LX EQUITY</t>
    <phoneticPr fontId="2" type="noConversion"/>
  </si>
  <si>
    <t>Fullerton Vietnam Fund</t>
    <phoneticPr fontId="2" type="noConversion"/>
  </si>
  <si>
    <t>FULVIEB KY EQUITY</t>
    <phoneticPr fontId="2" type="noConversion"/>
  </si>
  <si>
    <t>JPCHAAU LX EQUITY</t>
    <phoneticPr fontId="2" type="noConversion"/>
  </si>
  <si>
    <t>摩根基金-JPM中國基金</t>
    <phoneticPr fontId="2" type="noConversion"/>
  </si>
  <si>
    <t>德意志全球流動系列公開有限公</t>
    <phoneticPr fontId="2" type="noConversion"/>
  </si>
  <si>
    <t>華夏中國A股機會基金</t>
  </si>
  <si>
    <t>Fullerton 中國A股基金</t>
  </si>
  <si>
    <t>GUANFTH CH Equity</t>
  </si>
  <si>
    <t>Martin Currie中國A股</t>
    <phoneticPr fontId="2" type="noConversion"/>
  </si>
  <si>
    <t>廣發行業領導</t>
    <phoneticPr fontId="2" type="noConversion"/>
  </si>
  <si>
    <t>CHARETH CH Equity</t>
    <phoneticPr fontId="2" type="noConversion"/>
  </si>
  <si>
    <t>FCAAUAC LX EQUITY</t>
    <phoneticPr fontId="2" type="noConversion"/>
  </si>
  <si>
    <t>MARCSAA BH equity</t>
    <phoneticPr fontId="2" type="noConversion"/>
  </si>
  <si>
    <t>FLEFCHI LX Equity</t>
  </si>
  <si>
    <t>JPCAUSD HK Equity</t>
    <phoneticPr fontId="2" type="noConversion"/>
  </si>
  <si>
    <t>JPM中國（美元）－A股（分派）</t>
    <phoneticPr fontId="2" type="noConversion"/>
  </si>
  <si>
    <t>摩根中國A股機會（美元）（累計）</t>
    <phoneticPr fontId="2" type="noConversion"/>
  </si>
  <si>
    <t>2021/8/3</t>
  </si>
  <si>
    <t>2021/7/30</t>
  </si>
  <si>
    <t>2021/8/2</t>
  </si>
  <si>
    <t>2021/7/29</t>
  </si>
  <si>
    <t>2021/7/23</t>
  </si>
  <si>
    <t>2021/7/26</t>
  </si>
  <si>
    <t>#N/A Field Not Applicable</t>
  </si>
  <si>
    <t>#N/A N/A</t>
  </si>
  <si>
    <t>2021/7/15</t>
  </si>
  <si>
    <t>2021/3/31</t>
  </si>
  <si>
    <t>2021/2/26</t>
  </si>
  <si>
    <t>2021/6/30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</si>
</sst>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_(&quot;HK$&quot;* #,##0.00_);_(&quot;HK$&quot;* \(#,##0.00\);_(&quot;HK$&quot;* &quot;-&quot;??_);_(@_)"/>
    <numFmt numFmtId="177" formatCode="0.00_);[Red]\(0.00\)"/>
    <numFmt numFmtId="178" formatCode="0.0000"/>
    <numFmt numFmtId="179" formatCode="[$-409]mmmm\ d\,\ yyyy;@"/>
  </numFmts>
  <fonts count="18" x14ac:knownFonts="1">
    <font>
      <sz val="12"/>
      <name val="新細明體"/>
      <family val="1"/>
      <charset val="136"/>
    </font>
    <font>
      <sz val="12"/>
      <name val="新細明體"/>
      <family val="1"/>
      <charset val="136"/>
    </font>
    <font>
      <sz val="9"/>
      <name val="新細明體"/>
      <family val="1"/>
      <charset val="136"/>
    </font>
    <font>
      <u/>
      <sz val="12"/>
      <color indexed="12"/>
      <name val="新細明體"/>
      <family val="1"/>
      <charset val="136"/>
    </font>
    <font>
      <sz val="12"/>
      <color indexed="8"/>
      <name val="新細明體"/>
      <family val="1"/>
      <charset val="136"/>
    </font>
    <font>
      <sz val="12"/>
      <color indexed="9"/>
      <name val="新細明體"/>
      <family val="1"/>
      <charset val="136"/>
    </font>
    <font>
      <b/>
      <sz val="12"/>
      <color indexed="9"/>
      <name val="新細明體"/>
      <family val="1"/>
      <charset val="136"/>
    </font>
    <font>
      <sz val="8"/>
      <name val="新細明體"/>
      <family val="1"/>
      <charset val="136"/>
    </font>
    <font>
      <sz val="12"/>
      <name val="新細明體"/>
      <family val="1"/>
      <charset val="136"/>
    </font>
    <font>
      <b/>
      <sz val="13"/>
      <name val="新細明體"/>
      <family val="1"/>
      <charset val="136"/>
    </font>
    <font>
      <sz val="12"/>
      <color indexed="8"/>
      <name val="Arial"/>
      <family val="2"/>
    </font>
    <font>
      <sz val="10"/>
      <color indexed="9"/>
      <name val="新細明體"/>
      <family val="1"/>
      <charset val="136"/>
    </font>
    <font>
      <sz val="10"/>
      <name val="新細明體"/>
      <family val="1"/>
      <charset val="136"/>
    </font>
    <font>
      <b/>
      <sz val="10"/>
      <color indexed="9"/>
      <name val="新細明體"/>
      <family val="1"/>
      <charset val="136"/>
    </font>
    <font>
      <i/>
      <sz val="12"/>
      <color indexed="9"/>
      <name val="新細明體"/>
      <family val="1"/>
      <charset val="136"/>
    </font>
    <font>
      <b/>
      <sz val="10"/>
      <name val="新細明體"/>
      <family val="1"/>
      <charset val="136"/>
    </font>
    <font>
      <sz val="12"/>
      <color theme="0"/>
      <name val="Arial"/>
      <family val="2"/>
    </font>
    <font>
      <sz val="12"/>
      <color theme="0"/>
      <name val="新細明體"/>
      <family val="1"/>
      <charset val="136"/>
    </font>
  </fonts>
  <fills count="11">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indexed="23"/>
        <bgColor indexed="64"/>
      </patternFill>
    </fill>
    <fill>
      <patternFill patternType="solid">
        <fgColor indexed="65"/>
        <bgColor indexed="64"/>
      </patternFill>
    </fill>
    <fill>
      <patternFill patternType="solid">
        <fgColor indexed="55"/>
        <bgColor indexed="64"/>
      </patternFill>
    </fill>
    <fill>
      <patternFill patternType="solid">
        <fgColor indexed="13"/>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41">
    <border>
      <left/>
      <right/>
      <top/>
      <bottom/>
      <diagonal/>
    </border>
    <border>
      <left/>
      <right/>
      <top style="medium">
        <color indexed="64"/>
      </top>
      <bottom/>
      <diagonal/>
    </border>
    <border>
      <left/>
      <right/>
      <top style="thin">
        <color indexed="64"/>
      </top>
      <bottom/>
      <diagonal/>
    </border>
    <border>
      <left style="thin">
        <color indexed="29"/>
      </left>
      <right/>
      <top/>
      <bottom/>
      <diagonal/>
    </border>
    <border>
      <left style="thin">
        <color indexed="60"/>
      </left>
      <right/>
      <top style="thin">
        <color indexed="60"/>
      </top>
      <bottom/>
      <diagonal/>
    </border>
    <border>
      <left/>
      <right/>
      <top style="thin">
        <color indexed="60"/>
      </top>
      <bottom/>
      <diagonal/>
    </border>
    <border>
      <left/>
      <right style="thin">
        <color indexed="60"/>
      </right>
      <top/>
      <bottom/>
      <diagonal/>
    </border>
    <border>
      <left style="thin">
        <color indexed="60"/>
      </left>
      <right/>
      <top/>
      <bottom/>
      <diagonal/>
    </border>
    <border>
      <left/>
      <right/>
      <top/>
      <bottom style="thin">
        <color indexed="60"/>
      </bottom>
      <diagonal/>
    </border>
    <border>
      <left style="thin">
        <color indexed="60"/>
      </left>
      <right style="thin">
        <color indexed="60"/>
      </right>
      <top/>
      <bottom/>
      <diagonal/>
    </border>
    <border>
      <left style="thin">
        <color indexed="60"/>
      </left>
      <right/>
      <top/>
      <bottom style="thin">
        <color indexed="60"/>
      </bottom>
      <diagonal/>
    </border>
    <border>
      <left style="thin">
        <color indexed="60"/>
      </left>
      <right style="thin">
        <color indexed="60"/>
      </right>
      <top style="thin">
        <color indexed="60"/>
      </top>
      <bottom/>
      <diagonal/>
    </border>
    <border>
      <left style="thin">
        <color indexed="60"/>
      </left>
      <right style="thin">
        <color indexed="60"/>
      </right>
      <top/>
      <bottom style="thin">
        <color indexed="60"/>
      </bottom>
      <diagonal/>
    </border>
    <border>
      <left/>
      <right style="thin">
        <color indexed="60"/>
      </right>
      <top style="thin">
        <color indexed="60"/>
      </top>
      <bottom/>
      <diagonal/>
    </border>
    <border>
      <left/>
      <right style="thin">
        <color indexed="60"/>
      </right>
      <top/>
      <bottom style="thin">
        <color indexed="60"/>
      </bottom>
      <diagonal/>
    </border>
    <border>
      <left/>
      <right/>
      <top style="thin">
        <color indexed="60"/>
      </top>
      <bottom style="thin">
        <color indexed="60"/>
      </bottom>
      <diagonal/>
    </border>
    <border>
      <left style="thin">
        <color indexed="60"/>
      </left>
      <right/>
      <top style="thin">
        <color indexed="60"/>
      </top>
      <bottom style="thin">
        <color indexed="60"/>
      </bottom>
      <diagonal/>
    </border>
    <border>
      <left style="thin">
        <color indexed="60"/>
      </left>
      <right style="thin">
        <color indexed="60"/>
      </right>
      <top/>
      <bottom style="thin">
        <color indexed="16"/>
      </bottom>
      <diagonal/>
    </border>
    <border>
      <left/>
      <right/>
      <top/>
      <bottom style="thin">
        <color indexed="16"/>
      </bottom>
      <diagonal/>
    </border>
    <border>
      <left style="medium">
        <color indexed="64"/>
      </left>
      <right/>
      <top style="medium">
        <color indexed="64"/>
      </top>
      <bottom/>
      <diagonal/>
    </border>
    <border>
      <left style="thin">
        <color indexed="60"/>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0"/>
      </left>
      <right/>
      <top/>
      <bottom/>
      <diagonal/>
    </border>
    <border>
      <left/>
      <right/>
      <top/>
      <bottom style="medium">
        <color indexed="60"/>
      </bottom>
      <diagonal/>
    </border>
    <border>
      <left style="medium">
        <color indexed="60"/>
      </left>
      <right/>
      <top/>
      <bottom style="medium">
        <color indexed="60"/>
      </bottom>
      <diagonal/>
    </border>
    <border>
      <left/>
      <right style="thin">
        <color indexed="60"/>
      </right>
      <top style="thin">
        <color indexed="60"/>
      </top>
      <bottom style="thin">
        <color indexed="60"/>
      </bottom>
      <diagonal/>
    </border>
    <border>
      <left style="medium">
        <color indexed="64"/>
      </left>
      <right style="thin">
        <color indexed="64"/>
      </right>
      <top/>
      <bottom/>
      <diagonal/>
    </border>
    <border>
      <left/>
      <right/>
      <top/>
      <bottom style="medium">
        <color indexed="64"/>
      </bottom>
      <diagonal/>
    </border>
    <border>
      <left style="medium">
        <color indexed="64"/>
      </left>
      <right style="thin">
        <color indexed="64"/>
      </right>
      <top style="medium">
        <color indexed="64"/>
      </top>
      <bottom/>
      <diagonal/>
    </border>
    <border>
      <left/>
      <right style="thin">
        <color indexed="60"/>
      </right>
      <top style="thin">
        <color theme="5" tint="-0.24994659260841701"/>
      </top>
      <bottom/>
      <diagonal/>
    </border>
    <border>
      <left style="thin">
        <color indexed="60"/>
      </left>
      <right style="thin">
        <color indexed="60"/>
      </right>
      <top style="thin">
        <color theme="5" tint="-0.24994659260841701"/>
      </top>
      <bottom/>
      <diagonal/>
    </border>
    <border>
      <left/>
      <right style="thin">
        <color indexed="60"/>
      </right>
      <top/>
      <bottom style="thin">
        <color theme="5" tint="-0.24994659260841701"/>
      </bottom>
      <diagonal/>
    </border>
    <border>
      <left style="thin">
        <color indexed="60"/>
      </left>
      <right style="thin">
        <color indexed="60"/>
      </right>
      <top/>
      <bottom style="thin">
        <color theme="5" tint="-0.24994659260841701"/>
      </bottom>
      <diagonal/>
    </border>
    <border>
      <left style="thin">
        <color theme="5" tint="-0.249977111117893"/>
      </left>
      <right style="thin">
        <color indexed="60"/>
      </right>
      <top/>
      <bottom style="thin">
        <color indexed="60"/>
      </bottom>
      <diagonal/>
    </border>
    <border>
      <left/>
      <right/>
      <top/>
      <bottom style="thin">
        <color theme="5" tint="-0.249977111117893"/>
      </bottom>
      <diagonal/>
    </border>
    <border>
      <left style="thin">
        <color indexed="60"/>
      </left>
      <right/>
      <top style="thin">
        <color indexed="60"/>
      </top>
      <bottom style="thin">
        <color indexed="64"/>
      </bottom>
      <diagonal/>
    </border>
    <border>
      <left/>
      <right style="thin">
        <color indexed="60"/>
      </right>
      <top style="thin">
        <color indexed="60"/>
      </top>
      <bottom style="thin">
        <color indexed="64"/>
      </bottom>
      <diagonal/>
    </border>
    <border>
      <left/>
      <right style="medium">
        <color indexed="64"/>
      </right>
      <top style="thin">
        <color indexed="60"/>
      </top>
      <bottom/>
      <diagonal/>
    </border>
    <border>
      <left style="thin">
        <color indexed="60"/>
      </left>
      <right style="thin">
        <color indexed="60"/>
      </right>
      <top style="thin">
        <color indexed="64"/>
      </top>
      <bottom/>
      <diagonal/>
    </border>
  </borders>
  <cellStyleXfs count="4">
    <xf numFmtId="0" fontId="0" fillId="0" borderId="0">
      <alignment vertical="center"/>
    </xf>
    <xf numFmtId="0" fontId="1" fillId="0" borderId="0"/>
    <xf numFmtId="176" fontId="1" fillId="0" borderId="0" applyFont="0" applyFill="0" applyBorder="0" applyAlignment="0" applyProtection="0">
      <alignment vertical="center"/>
    </xf>
    <xf numFmtId="0" fontId="3" fillId="0" borderId="0" applyNumberFormat="0" applyFill="0" applyBorder="0" applyAlignment="0" applyProtection="0">
      <alignment vertical="top"/>
      <protection locked="0"/>
    </xf>
  </cellStyleXfs>
  <cellXfs count="155">
    <xf numFmtId="0" fontId="0" fillId="0" borderId="0" xfId="0">
      <alignment vertical="center"/>
    </xf>
    <xf numFmtId="0" fontId="8" fillId="0" borderId="0" xfId="0" applyFont="1">
      <alignment vertical="center"/>
    </xf>
    <xf numFmtId="0" fontId="1" fillId="0" borderId="0" xfId="0" applyFont="1">
      <alignment vertical="center"/>
    </xf>
    <xf numFmtId="0" fontId="1" fillId="2" borderId="0" xfId="0" applyFont="1" applyFill="1">
      <alignment vertical="center"/>
    </xf>
    <xf numFmtId="0" fontId="8" fillId="0" borderId="0" xfId="0" applyFont="1" applyBorder="1">
      <alignment vertical="center"/>
    </xf>
    <xf numFmtId="0" fontId="8" fillId="0" borderId="0" xfId="0" applyFont="1" applyAlignment="1">
      <alignment horizontal="center" vertical="center"/>
    </xf>
    <xf numFmtId="0" fontId="1" fillId="3" borderId="0" xfId="0" applyFont="1" applyFill="1">
      <alignment vertical="center"/>
    </xf>
    <xf numFmtId="0" fontId="10" fillId="3" borderId="2" xfId="0" applyFont="1" applyFill="1" applyBorder="1" applyAlignment="1">
      <alignment horizontal="right" vertical="center"/>
    </xf>
    <xf numFmtId="0" fontId="4" fillId="3" borderId="2" xfId="0" applyFont="1" applyFill="1" applyBorder="1" applyAlignment="1"/>
    <xf numFmtId="177" fontId="10" fillId="3" borderId="2" xfId="0" applyNumberFormat="1" applyFont="1" applyFill="1" applyBorder="1" applyAlignment="1">
      <alignment horizontal="center" vertical="center"/>
    </xf>
    <xf numFmtId="0" fontId="1" fillId="2" borderId="3" xfId="0" applyFont="1" applyFill="1" applyBorder="1">
      <alignment vertical="center"/>
    </xf>
    <xf numFmtId="0" fontId="8" fillId="2" borderId="0" xfId="0" applyFont="1" applyFill="1" applyBorder="1">
      <alignment vertical="center"/>
    </xf>
    <xf numFmtId="14" fontId="5" fillId="2" borderId="0" xfId="0" applyNumberFormat="1" applyFont="1" applyFill="1" applyBorder="1" applyAlignment="1">
      <alignment horizontal="center" vertical="center"/>
    </xf>
    <xf numFmtId="177" fontId="6" fillId="4" borderId="0" xfId="1" applyNumberFormat="1" applyFont="1" applyFill="1" applyBorder="1" applyAlignment="1">
      <alignment horizontal="center" vertical="center"/>
    </xf>
    <xf numFmtId="0" fontId="6" fillId="4" borderId="0" xfId="1" applyFont="1" applyFill="1" applyBorder="1" applyAlignment="1">
      <alignment horizontal="left" vertical="center"/>
    </xf>
    <xf numFmtId="179" fontId="6" fillId="4" borderId="0" xfId="1" applyNumberFormat="1" applyFont="1" applyFill="1" applyBorder="1" applyAlignment="1">
      <alignment horizontal="center" vertical="center" shrinkToFit="1"/>
    </xf>
    <xf numFmtId="0" fontId="6" fillId="4" borderId="0" xfId="0" applyFont="1" applyFill="1" applyBorder="1" applyAlignment="1">
      <alignment horizontal="center" vertical="center"/>
    </xf>
    <xf numFmtId="0" fontId="12" fillId="3" borderId="0" xfId="0" applyFont="1" applyFill="1" applyBorder="1" applyAlignment="1">
      <alignment horizontal="left" vertical="center"/>
    </xf>
    <xf numFmtId="0" fontId="12" fillId="3" borderId="6" xfId="0" applyFont="1" applyFill="1" applyBorder="1" applyAlignment="1">
      <alignment horizontal="left" vertical="center"/>
    </xf>
    <xf numFmtId="0" fontId="12" fillId="5" borderId="7" xfId="0" applyFont="1" applyFill="1" applyBorder="1" applyAlignment="1">
      <alignment horizontal="center" vertical="center"/>
    </xf>
    <xf numFmtId="178" fontId="12" fillId="5" borderId="0" xfId="0" applyNumberFormat="1" applyFont="1" applyFill="1" applyBorder="1" applyAlignment="1">
      <alignment horizontal="center" vertical="center"/>
    </xf>
    <xf numFmtId="10" fontId="12" fillId="5" borderId="0" xfId="0" applyNumberFormat="1" applyFont="1" applyFill="1" applyBorder="1" applyAlignment="1">
      <alignment horizontal="center" vertical="center"/>
    </xf>
    <xf numFmtId="0" fontId="12" fillId="3" borderId="8" xfId="0" applyFont="1" applyFill="1" applyBorder="1" applyAlignment="1">
      <alignment horizontal="left" vertical="center"/>
    </xf>
    <xf numFmtId="0" fontId="12" fillId="0" borderId="0" xfId="0" applyFont="1" applyFill="1" applyBorder="1">
      <alignment vertical="center"/>
    </xf>
    <xf numFmtId="0" fontId="12" fillId="3" borderId="9" xfId="0" applyFont="1" applyFill="1" applyBorder="1" applyAlignment="1">
      <alignment horizontal="left" vertical="center"/>
    </xf>
    <xf numFmtId="0" fontId="12" fillId="5" borderId="0" xfId="0" applyFont="1" applyFill="1" applyBorder="1" applyAlignment="1">
      <alignment horizontal="left" vertical="center"/>
    </xf>
    <xf numFmtId="0" fontId="12" fillId="3" borderId="11" xfId="1" applyFont="1" applyFill="1" applyBorder="1" applyAlignment="1">
      <alignment horizontal="left" vertical="center"/>
    </xf>
    <xf numFmtId="0" fontId="12" fillId="3" borderId="5" xfId="1" applyFont="1" applyFill="1" applyBorder="1" applyAlignment="1">
      <alignment horizontal="left" vertical="center"/>
    </xf>
    <xf numFmtId="0" fontId="12" fillId="3" borderId="9" xfId="1" applyFont="1" applyFill="1" applyBorder="1" applyAlignment="1">
      <alignment horizontal="left" vertical="center"/>
    </xf>
    <xf numFmtId="0" fontId="12" fillId="3" borderId="0" xfId="1" applyFont="1" applyFill="1" applyBorder="1" applyAlignment="1">
      <alignment horizontal="left" vertical="center"/>
    </xf>
    <xf numFmtId="0" fontId="12" fillId="3" borderId="12" xfId="1" applyFont="1" applyFill="1" applyBorder="1" applyAlignment="1">
      <alignment horizontal="left" vertical="center"/>
    </xf>
    <xf numFmtId="0" fontId="12" fillId="3" borderId="8" xfId="1" applyFont="1" applyFill="1" applyBorder="1" applyAlignment="1">
      <alignment horizontal="left" vertical="center"/>
    </xf>
    <xf numFmtId="0" fontId="12" fillId="3" borderId="13" xfId="1" applyFont="1" applyFill="1" applyBorder="1" applyAlignment="1">
      <alignment horizontal="left" vertical="center"/>
    </xf>
    <xf numFmtId="0" fontId="12" fillId="3" borderId="6" xfId="1" applyFont="1" applyFill="1" applyBorder="1" applyAlignment="1">
      <alignment horizontal="left" vertical="center"/>
    </xf>
    <xf numFmtId="0" fontId="12" fillId="0" borderId="12" xfId="0" applyFont="1" applyBorder="1">
      <alignment vertical="center"/>
    </xf>
    <xf numFmtId="0" fontId="12" fillId="3" borderId="14" xfId="0" applyFont="1" applyFill="1" applyBorder="1" applyAlignment="1">
      <alignment horizontal="left" vertical="center"/>
    </xf>
    <xf numFmtId="0" fontId="12" fillId="3" borderId="5" xfId="0" applyFont="1" applyFill="1" applyBorder="1" applyAlignment="1">
      <alignment horizontal="left" vertical="center"/>
    </xf>
    <xf numFmtId="0" fontId="12" fillId="0" borderId="12"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5" xfId="0" applyFont="1" applyBorder="1">
      <alignment vertical="center"/>
    </xf>
    <xf numFmtId="0" fontId="12" fillId="0" borderId="0" xfId="0" applyFont="1" applyBorder="1">
      <alignment vertical="center"/>
    </xf>
    <xf numFmtId="0" fontId="12" fillId="0" borderId="8" xfId="0" applyFont="1" applyBorder="1">
      <alignment vertical="center"/>
    </xf>
    <xf numFmtId="0" fontId="11" fillId="2" borderId="16" xfId="0" applyFont="1" applyFill="1" applyBorder="1" applyAlignment="1">
      <alignment horizontal="center" vertical="center"/>
    </xf>
    <xf numFmtId="0" fontId="12" fillId="0" borderId="15" xfId="0" applyFont="1" applyBorder="1">
      <alignment vertical="center"/>
    </xf>
    <xf numFmtId="0" fontId="12" fillId="5" borderId="0" xfId="0" applyFont="1" applyFill="1" applyBorder="1" applyAlignment="1">
      <alignment horizontal="center" vertical="center"/>
    </xf>
    <xf numFmtId="0" fontId="11" fillId="2" borderId="7" xfId="0" applyFont="1" applyFill="1" applyBorder="1" applyAlignment="1">
      <alignment horizontal="center" vertical="center"/>
    </xf>
    <xf numFmtId="0" fontId="14" fillId="2" borderId="0" xfId="0" applyFont="1" applyFill="1" applyBorder="1" applyAlignment="1"/>
    <xf numFmtId="0" fontId="14" fillId="2" borderId="0" xfId="0" applyFont="1" applyFill="1" applyBorder="1">
      <alignment vertical="center"/>
    </xf>
    <xf numFmtId="177" fontId="13" fillId="4" borderId="0" xfId="1" applyNumberFormat="1" applyFont="1" applyFill="1" applyBorder="1" applyAlignment="1">
      <alignment horizontal="center" vertical="center"/>
    </xf>
    <xf numFmtId="0" fontId="13" fillId="4" borderId="0" xfId="1" applyFont="1" applyFill="1" applyBorder="1" applyAlignment="1">
      <alignment horizontal="left" vertical="center"/>
    </xf>
    <xf numFmtId="179" fontId="13" fillId="4" borderId="0" xfId="1" applyNumberFormat="1" applyFont="1" applyFill="1" applyBorder="1" applyAlignment="1">
      <alignment horizontal="center" vertical="center" shrinkToFit="1"/>
    </xf>
    <xf numFmtId="0" fontId="13" fillId="6" borderId="0" xfId="0" applyFont="1" applyFill="1" applyBorder="1" applyAlignment="1">
      <alignment horizontal="center" vertical="center"/>
    </xf>
    <xf numFmtId="0" fontId="12" fillId="0" borderId="17" xfId="0" applyFont="1" applyBorder="1">
      <alignment vertical="center"/>
    </xf>
    <xf numFmtId="0" fontId="12" fillId="0" borderId="18" xfId="0" applyFont="1" applyBorder="1">
      <alignment vertical="center"/>
    </xf>
    <xf numFmtId="0" fontId="12" fillId="0" borderId="12" xfId="0" applyFont="1" applyFill="1" applyBorder="1">
      <alignment vertical="center"/>
    </xf>
    <xf numFmtId="0" fontId="11" fillId="2" borderId="9"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0" xfId="0" applyFont="1" applyFill="1" applyBorder="1" applyAlignment="1">
      <alignment horizontal="center" vertical="center"/>
    </xf>
    <xf numFmtId="0" fontId="12" fillId="3" borderId="7" xfId="0" applyFont="1" applyFill="1" applyBorder="1" applyAlignment="1">
      <alignment horizontal="left" vertical="center"/>
    </xf>
    <xf numFmtId="0" fontId="11" fillId="2" borderId="8" xfId="0" applyFont="1" applyFill="1" applyBorder="1" applyAlignment="1">
      <alignment horizontal="center" vertical="center"/>
    </xf>
    <xf numFmtId="0" fontId="5" fillId="2" borderId="0" xfId="0" applyFont="1" applyFill="1" applyBorder="1" applyAlignment="1">
      <alignment horizontal="right" vertical="center"/>
    </xf>
    <xf numFmtId="0" fontId="15" fillId="3" borderId="7" xfId="0" applyFont="1" applyFill="1" applyBorder="1" applyAlignment="1">
      <alignment horizontal="left" vertical="center"/>
    </xf>
    <xf numFmtId="0" fontId="15" fillId="5" borderId="7" xfId="0" applyFont="1" applyFill="1" applyBorder="1" applyAlignment="1">
      <alignment horizontal="center" vertical="center"/>
    </xf>
    <xf numFmtId="2" fontId="15" fillId="5" borderId="0" xfId="0" applyNumberFormat="1" applyFont="1" applyFill="1" applyBorder="1" applyAlignment="1">
      <alignment horizontal="right" vertical="center"/>
    </xf>
    <xf numFmtId="10" fontId="15" fillId="5" borderId="0" xfId="0" applyNumberFormat="1" applyFont="1" applyFill="1" applyBorder="1" applyAlignment="1">
      <alignment horizontal="center" vertical="center"/>
    </xf>
    <xf numFmtId="10" fontId="15" fillId="7" borderId="0" xfId="0" applyNumberFormat="1" applyFont="1" applyFill="1" applyBorder="1" applyAlignment="1">
      <alignment horizontal="center" vertical="center"/>
    </xf>
    <xf numFmtId="0" fontId="15" fillId="0" borderId="7" xfId="0" applyFont="1" applyBorder="1">
      <alignment vertical="center"/>
    </xf>
    <xf numFmtId="0" fontId="1" fillId="0" borderId="0" xfId="0" applyFont="1" applyBorder="1">
      <alignment vertical="center"/>
    </xf>
    <xf numFmtId="0" fontId="1" fillId="2" borderId="0" xfId="0" applyFont="1" applyFill="1" applyBorder="1">
      <alignment vertical="center"/>
    </xf>
    <xf numFmtId="0" fontId="1" fillId="0" borderId="0" xfId="0" applyFont="1" applyAlignment="1">
      <alignment horizontal="center" vertical="center"/>
    </xf>
    <xf numFmtId="0" fontId="15" fillId="5" borderId="20" xfId="0" applyFont="1" applyFill="1" applyBorder="1" applyAlignment="1">
      <alignment horizontal="center" vertical="center"/>
    </xf>
    <xf numFmtId="2" fontId="15" fillId="5" borderId="1" xfId="0" applyNumberFormat="1" applyFont="1" applyFill="1" applyBorder="1" applyAlignment="1">
      <alignment horizontal="right" vertical="center"/>
    </xf>
    <xf numFmtId="10" fontId="15" fillId="5" borderId="1" xfId="0" applyNumberFormat="1" applyFont="1" applyFill="1" applyBorder="1" applyAlignment="1">
      <alignment horizontal="center" vertical="center"/>
    </xf>
    <xf numFmtId="10" fontId="15" fillId="7" borderId="1" xfId="0" applyNumberFormat="1" applyFont="1" applyFill="1" applyBorder="1" applyAlignment="1">
      <alignment horizontal="center" vertical="center"/>
    </xf>
    <xf numFmtId="10" fontId="15" fillId="5" borderId="21" xfId="0" applyNumberFormat="1" applyFont="1" applyFill="1" applyBorder="1" applyAlignment="1">
      <alignment horizontal="center" vertical="center"/>
    </xf>
    <xf numFmtId="0" fontId="15" fillId="3" borderId="22" xfId="0" applyFont="1" applyFill="1" applyBorder="1" applyAlignment="1">
      <alignment horizontal="left" vertical="center"/>
    </xf>
    <xf numFmtId="10" fontId="15" fillId="5" borderId="23" xfId="0" applyNumberFormat="1" applyFont="1" applyFill="1" applyBorder="1" applyAlignment="1">
      <alignment horizontal="center" vertical="center"/>
    </xf>
    <xf numFmtId="0" fontId="1" fillId="0" borderId="21" xfId="0" applyFont="1" applyBorder="1">
      <alignment vertical="center"/>
    </xf>
    <xf numFmtId="0" fontId="1" fillId="0" borderId="23" xfId="0" applyFont="1" applyBorder="1">
      <alignment vertical="center"/>
    </xf>
    <xf numFmtId="0" fontId="15" fillId="0" borderId="19" xfId="0" applyFont="1" applyBorder="1">
      <alignment vertical="center"/>
    </xf>
    <xf numFmtId="0" fontId="15" fillId="0" borderId="20" xfId="0" applyFont="1" applyBorder="1">
      <alignment vertical="center"/>
    </xf>
    <xf numFmtId="0" fontId="12" fillId="3" borderId="0" xfId="0" applyFont="1" applyFill="1">
      <alignment vertical="center"/>
    </xf>
    <xf numFmtId="0" fontId="12" fillId="3" borderId="24" xfId="0" applyFont="1" applyFill="1" applyBorder="1">
      <alignment vertical="center"/>
    </xf>
    <xf numFmtId="0" fontId="12" fillId="3" borderId="0" xfId="0" applyFont="1" applyFill="1" applyAlignment="1">
      <alignment vertical="center" wrapText="1"/>
    </xf>
    <xf numFmtId="0" fontId="12" fillId="0" borderId="0" xfId="0" applyFont="1">
      <alignment vertical="center"/>
    </xf>
    <xf numFmtId="0" fontId="12" fillId="0" borderId="25" xfId="0" applyFont="1" applyBorder="1">
      <alignment vertical="center"/>
    </xf>
    <xf numFmtId="0" fontId="12" fillId="3" borderId="26" xfId="0" applyFont="1" applyFill="1" applyBorder="1">
      <alignment vertical="center"/>
    </xf>
    <xf numFmtId="0" fontId="12" fillId="0" borderId="12" xfId="0" applyFont="1" applyBorder="1">
      <alignment vertical="center"/>
    </xf>
    <xf numFmtId="0" fontId="17" fillId="0" borderId="0" xfId="0" applyFont="1">
      <alignment vertical="center"/>
    </xf>
    <xf numFmtId="0" fontId="1" fillId="8" borderId="0" xfId="0" applyFont="1" applyFill="1">
      <alignment vertical="center"/>
    </xf>
    <xf numFmtId="0" fontId="16" fillId="8" borderId="0" xfId="0" applyFont="1" applyFill="1" applyBorder="1" applyAlignment="1">
      <alignment horizontal="right" vertical="center"/>
    </xf>
    <xf numFmtId="0" fontId="17" fillId="8" borderId="0" xfId="0" applyFont="1" applyFill="1" applyBorder="1">
      <alignment vertical="center"/>
    </xf>
    <xf numFmtId="0" fontId="17" fillId="3" borderId="0" xfId="0" applyFont="1" applyFill="1" applyBorder="1" applyAlignment="1"/>
    <xf numFmtId="177" fontId="16" fillId="3" borderId="0" xfId="0" applyNumberFormat="1" applyFont="1" applyFill="1" applyBorder="1" applyAlignment="1">
      <alignment horizontal="center" vertical="center"/>
    </xf>
    <xf numFmtId="0" fontId="1" fillId="9" borderId="0" xfId="0" applyFont="1" applyFill="1" applyBorder="1">
      <alignment vertical="center"/>
    </xf>
    <xf numFmtId="0" fontId="1" fillId="9" borderId="0" xfId="0" applyFont="1" applyFill="1">
      <alignment vertical="center"/>
    </xf>
    <xf numFmtId="0" fontId="12" fillId="0" borderId="27" xfId="0" applyFont="1" applyBorder="1">
      <alignment vertical="center"/>
    </xf>
    <xf numFmtId="0" fontId="17" fillId="3" borderId="0" xfId="0" applyFont="1" applyFill="1">
      <alignment vertical="center"/>
    </xf>
    <xf numFmtId="0" fontId="15" fillId="3" borderId="28" xfId="0" applyFont="1" applyFill="1" applyBorder="1" applyAlignment="1">
      <alignment horizontal="right" vertical="center"/>
    </xf>
    <xf numFmtId="10" fontId="15" fillId="10" borderId="0" xfId="0" applyNumberFormat="1" applyFont="1" applyFill="1" applyBorder="1" applyAlignment="1">
      <alignment horizontal="center" vertical="center"/>
    </xf>
    <xf numFmtId="0" fontId="13" fillId="6" borderId="29" xfId="0" applyFont="1" applyFill="1" applyBorder="1" applyAlignment="1">
      <alignment horizontal="center" vertical="center"/>
    </xf>
    <xf numFmtId="0" fontId="15" fillId="3" borderId="30" xfId="0" applyFont="1" applyFill="1" applyBorder="1" applyAlignment="1">
      <alignment horizontal="right" vertical="center"/>
    </xf>
    <xf numFmtId="0" fontId="12" fillId="5" borderId="0" xfId="0" applyNumberFormat="1" applyFont="1" applyFill="1" applyBorder="1" applyAlignment="1">
      <alignment horizontal="center" vertical="center"/>
    </xf>
    <xf numFmtId="10" fontId="12" fillId="10" borderId="0" xfId="0" applyNumberFormat="1" applyFont="1" applyFill="1" applyBorder="1" applyAlignment="1">
      <alignment horizontal="center" vertical="center"/>
    </xf>
    <xf numFmtId="0" fontId="11" fillId="2" borderId="4" xfId="0" applyFont="1" applyFill="1" applyBorder="1" applyAlignment="1">
      <alignment horizontal="center" vertical="center"/>
    </xf>
    <xf numFmtId="0" fontId="12" fillId="0" borderId="13" xfId="0" applyFont="1" applyBorder="1">
      <alignment vertical="center"/>
    </xf>
    <xf numFmtId="0" fontId="12" fillId="0" borderId="32" xfId="0" applyFont="1" applyBorder="1">
      <alignment vertical="center"/>
    </xf>
    <xf numFmtId="0" fontId="12" fillId="0" borderId="31" xfId="0" applyFont="1" applyBorder="1">
      <alignment vertical="center"/>
    </xf>
    <xf numFmtId="0" fontId="12" fillId="0" borderId="34" xfId="0" applyFont="1" applyBorder="1">
      <alignment vertical="center"/>
    </xf>
    <xf numFmtId="0" fontId="12" fillId="0" borderId="33" xfId="0" applyFont="1" applyBorder="1">
      <alignment vertical="center"/>
    </xf>
    <xf numFmtId="0" fontId="11" fillId="2" borderId="7" xfId="0" applyFont="1" applyFill="1" applyBorder="1" applyAlignment="1">
      <alignment horizontal="center" vertical="center"/>
    </xf>
    <xf numFmtId="0" fontId="12" fillId="8" borderId="11" xfId="0" applyFont="1" applyFill="1" applyBorder="1">
      <alignment vertical="center"/>
    </xf>
    <xf numFmtId="0" fontId="11" fillId="2" borderId="7" xfId="0" applyFont="1" applyFill="1" applyBorder="1" applyAlignment="1">
      <alignment horizontal="center" vertical="center"/>
    </xf>
    <xf numFmtId="0" fontId="12" fillId="8" borderId="6" xfId="0" applyFont="1" applyFill="1" applyBorder="1" applyAlignment="1">
      <alignment horizontal="left" vertical="center"/>
    </xf>
    <xf numFmtId="0" fontId="12" fillId="8" borderId="14" xfId="0" applyFont="1" applyFill="1" applyBorder="1">
      <alignment vertical="center"/>
    </xf>
    <xf numFmtId="0" fontId="12" fillId="8" borderId="6" xfId="0" applyFont="1" applyFill="1" applyBorder="1">
      <alignment vertical="center"/>
    </xf>
    <xf numFmtId="0" fontId="12" fillId="8" borderId="36" xfId="0" applyFont="1" applyFill="1" applyBorder="1">
      <alignment vertical="center"/>
    </xf>
    <xf numFmtId="0" fontId="12" fillId="8" borderId="35" xfId="0" applyFont="1" applyFill="1" applyBorder="1">
      <alignment vertical="center"/>
    </xf>
    <xf numFmtId="0" fontId="11" fillId="2" borderId="37" xfId="0" applyFont="1" applyFill="1" applyBorder="1" applyAlignment="1">
      <alignment horizontal="center" vertical="center"/>
    </xf>
    <xf numFmtId="0" fontId="12" fillId="3" borderId="38" xfId="0" applyFont="1" applyFill="1" applyBorder="1" applyAlignment="1">
      <alignment horizontal="left" vertical="center"/>
    </xf>
    <xf numFmtId="0" fontId="11" fillId="2" borderId="7"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7" xfId="0" applyFont="1" applyFill="1" applyBorder="1" applyAlignment="1">
      <alignment horizontal="center" vertical="center"/>
    </xf>
    <xf numFmtId="0" fontId="17" fillId="0" borderId="0" xfId="0" applyFont="1" applyFill="1">
      <alignment vertical="center"/>
    </xf>
    <xf numFmtId="0" fontId="17" fillId="0" borderId="0" xfId="0" applyFont="1" applyFill="1" applyBorder="1">
      <alignment vertical="center"/>
    </xf>
    <xf numFmtId="0" fontId="15" fillId="3" borderId="22" xfId="0" applyFont="1" applyFill="1" applyBorder="1" applyAlignment="1">
      <alignment horizontal="left" vertical="center" wrapText="1"/>
    </xf>
    <xf numFmtId="0" fontId="11" fillId="2" borderId="4"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33" xfId="0" applyFont="1" applyFill="1" applyBorder="1" applyAlignment="1">
      <alignment horizontal="center" vertical="center"/>
    </xf>
    <xf numFmtId="176" fontId="11" fillId="2" borderId="13" xfId="2" applyFont="1" applyFill="1" applyBorder="1" applyAlignment="1">
      <alignment horizontal="center" vertical="center"/>
    </xf>
    <xf numFmtId="0" fontId="12" fillId="0" borderId="6" xfId="0" applyFont="1" applyBorder="1">
      <alignment vertical="center"/>
    </xf>
    <xf numFmtId="0" fontId="12" fillId="0" borderId="14" xfId="0" applyFont="1" applyBorder="1">
      <alignment vertical="center"/>
    </xf>
    <xf numFmtId="0" fontId="9" fillId="0" borderId="0" xfId="3" applyFont="1" applyFill="1" applyBorder="1" applyAlignment="1" applyProtection="1">
      <alignment horizontal="center" vertical="center"/>
    </xf>
    <xf numFmtId="177" fontId="13" fillId="2" borderId="7" xfId="1" applyNumberFormat="1" applyFont="1" applyFill="1" applyBorder="1" applyAlignment="1">
      <alignment horizontal="center" vertical="center"/>
    </xf>
    <xf numFmtId="177" fontId="13" fillId="2" borderId="0" xfId="1" applyNumberFormat="1" applyFont="1" applyFill="1" applyBorder="1" applyAlignment="1">
      <alignment horizontal="center" vertical="center"/>
    </xf>
    <xf numFmtId="0" fontId="9" fillId="0" borderId="0" xfId="0" applyFont="1" applyBorder="1" applyAlignment="1">
      <alignment horizontal="center" vertical="center"/>
    </xf>
    <xf numFmtId="0" fontId="13" fillId="2" borderId="11" xfId="1" applyFont="1" applyFill="1" applyBorder="1" applyAlignment="1">
      <alignment horizontal="center" vertical="center" wrapText="1"/>
    </xf>
    <xf numFmtId="0" fontId="13" fillId="2" borderId="9" xfId="1" applyFont="1" applyFill="1" applyBorder="1" applyAlignment="1">
      <alignment horizontal="center" vertical="center" wrapText="1"/>
    </xf>
    <xf numFmtId="0" fontId="12" fillId="0" borderId="9" xfId="0" applyFont="1" applyBorder="1">
      <alignment vertical="center"/>
    </xf>
    <xf numFmtId="0" fontId="11" fillId="2" borderId="9" xfId="0" applyFont="1" applyFill="1" applyBorder="1" applyAlignment="1">
      <alignment horizontal="center" vertical="center" wrapText="1"/>
    </xf>
    <xf numFmtId="0" fontId="12" fillId="0" borderId="12" xfId="0" applyFont="1" applyBorder="1">
      <alignment vertical="center"/>
    </xf>
    <xf numFmtId="0" fontId="11" fillId="2" borderId="4"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3" fillId="2" borderId="12" xfId="1" applyFont="1" applyFill="1" applyBorder="1" applyAlignment="1">
      <alignment horizontal="center" vertical="center" wrapText="1"/>
    </xf>
    <xf numFmtId="176" fontId="13" fillId="2" borderId="0" xfId="2" applyFont="1" applyFill="1" applyBorder="1" applyAlignment="1">
      <alignment horizontal="center" vertical="center"/>
    </xf>
    <xf numFmtId="0" fontId="15" fillId="0" borderId="0" xfId="0" applyFont="1" applyBorder="1">
      <alignment vertical="center"/>
    </xf>
    <xf numFmtId="176" fontId="13" fillId="2" borderId="39" xfId="2" applyFont="1" applyFill="1" applyBorder="1" applyAlignment="1">
      <alignment horizontal="center" vertical="center"/>
    </xf>
    <xf numFmtId="176" fontId="13" fillId="2" borderId="23" xfId="2" applyFont="1" applyFill="1" applyBorder="1" applyAlignment="1">
      <alignment horizontal="center" vertical="center"/>
    </xf>
  </cellXfs>
  <cellStyles count="4">
    <cellStyle name="一般" xfId="0" builtinId="0"/>
    <cellStyle name="一般_Fund - 20110623" xfId="1" xr:uid="{00000000-0005-0000-0000-000001000000}"/>
    <cellStyle name="貨幣" xfId="2" builtinId="4"/>
    <cellStyle name="超連結" xfId="3"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163285</xdr:colOff>
      <xdr:row>1</xdr:row>
      <xdr:rowOff>200025</xdr:rowOff>
    </xdr:to>
    <xdr:pic>
      <xdr:nvPicPr>
        <xdr:cNvPr id="1451" name="Picture 4" descr="logo1">
          <a:extLst>
            <a:ext uri="{FF2B5EF4-FFF2-40B4-BE49-F238E27FC236}">
              <a16:creationId xmlns:a16="http://schemas.microsoft.com/office/drawing/2014/main" id="{00000000-0008-0000-0000-0000AB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140</xdr:row>
      <xdr:rowOff>64770</xdr:rowOff>
    </xdr:from>
    <xdr:to>
      <xdr:col>10</xdr:col>
      <xdr:colOff>476266</xdr:colOff>
      <xdr:row>145</xdr:row>
      <xdr:rowOff>226692</xdr:rowOff>
    </xdr:to>
    <xdr:sp macro="" textlink="">
      <xdr:nvSpPr>
        <xdr:cNvPr id="1412" name="Rectangle 262">
          <a:extLst>
            <a:ext uri="{FF2B5EF4-FFF2-40B4-BE49-F238E27FC236}">
              <a16:creationId xmlns:a16="http://schemas.microsoft.com/office/drawing/2014/main" id="{00000000-0008-0000-0000-000084050000}"/>
            </a:ext>
          </a:extLst>
        </xdr:cNvPr>
        <xdr:cNvSpPr>
          <a:spLocks noChangeArrowheads="1"/>
        </xdr:cNvSpPr>
      </xdr:nvSpPr>
      <xdr:spPr bwMode="auto">
        <a:xfrm>
          <a:off x="9525" y="36137850"/>
          <a:ext cx="11496675" cy="206692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7432" rIns="0" bIns="0" anchor="t" upright="1"/>
        <a:lstStyle/>
        <a:p>
          <a:pPr algn="l" rtl="0">
            <a:defRPr sz="1000"/>
          </a:pPr>
          <a:r>
            <a:rPr lang="en-US" sz="1000" b="0" i="0" u="none" strike="noStrike" baseline="0">
              <a:solidFill>
                <a:srgbClr val="000000"/>
              </a:solidFill>
              <a:latin typeface="標楷體"/>
              <a:ea typeface="標楷體"/>
            </a:rPr>
            <a:t>重要資料</a:t>
          </a:r>
        </a:p>
        <a:p>
          <a:pPr algn="l" rtl="0">
            <a:defRPr sz="1000"/>
          </a:pPr>
          <a:r>
            <a:rPr lang="en-US" sz="1000" b="0" i="0" u="none" strike="noStrike" baseline="0">
              <a:solidFill>
                <a:srgbClr val="000000"/>
              </a:solidFill>
              <a:latin typeface="標楷體"/>
              <a:ea typeface="標楷體"/>
            </a:rPr>
            <a:t>本文件提供的資料只作資訊性用途，並不構成任何分銷、銷售要約、投資建議或買賣協議。此文件須與相關產品之銷售文件一併閱讀，並以主要銷售文件為準。投資人應仔細閱讀一切有關文件，如報告及賬目和銷售文件，包括風險因素，例如：貨幣風險、信用風險、對手風險及流動性風險等，以獲取進一步資料。投資者應特別注意投資新興市場涉及之風險及個別投資產品所涉及之風險。</a:t>
          </a:r>
        </a:p>
        <a:p>
          <a:pPr algn="l" rtl="0">
            <a:defRPr sz="1000"/>
          </a:pPr>
          <a:r>
            <a:rPr lang="en-US" sz="1000" b="0" i="0" u="none" strike="noStrike" baseline="0">
              <a:solidFill>
                <a:srgbClr val="000000"/>
              </a:solidFill>
              <a:latin typeface="標楷體"/>
              <a:ea typeface="標楷體"/>
            </a:rPr>
            <a:t>投資涉及風險，過往表現未必可視為未來業績的準則。投資人或無法取回最初投資之金額，投資基金未必一定能夠賺取利潤。本文件所顯示之往績數據及績效並不表示將來亦會有類似的業績。本文件所述之投資或不適合所有投資人。投資人不應僅倚賴本文件所述而作出任何投資決定，若有需要，請尋求獨立專業意見。銷售文件的分發及要約可能於某些司法管轄區受到禁止，投資人須確保已遵守所屬司法管轄區之所有適用法律和規例。</a:t>
          </a:r>
        </a:p>
        <a:p>
          <a:pPr algn="l" rtl="0">
            <a:defRPr sz="1000"/>
          </a:pPr>
          <a:r>
            <a:rPr lang="en-US" sz="1000" b="0" i="0" u="none" strike="noStrike" baseline="0">
              <a:solidFill>
                <a:srgbClr val="000000"/>
              </a:solidFill>
              <a:latin typeface="標楷體"/>
              <a:ea typeface="標楷體"/>
            </a:rPr>
            <a:t>本文件所述的部分產品如果已取得香港證券及期貨事務監察委員會(¡§證監會</a:t>
          </a:r>
          <a:r>
            <a:rPr lang="en-US" sz="1000" b="0" i="0" u="none" strike="noStrike" baseline="0">
              <a:solidFill>
                <a:srgbClr val="000000"/>
              </a:solidFill>
              <a:latin typeface="?"/>
              <a:ea typeface="標楷體"/>
            </a:rPr>
            <a:t>¡</a:t>
          </a:r>
          <a:r>
            <a:rPr lang="en-US" sz="1000" b="0" i="0" u="none" strike="noStrike" baseline="0">
              <a:solidFill>
                <a:srgbClr val="000000"/>
              </a:solidFill>
              <a:latin typeface="標楷體"/>
              <a:ea typeface="標楷體"/>
            </a:rPr>
            <a:t>¨)認可，唯該認可並不表示證監會推介投資於這些產品。</a:t>
          </a:r>
        </a:p>
        <a:p>
          <a:pPr algn="l" rtl="0">
            <a:defRPr sz="1000"/>
          </a:pPr>
          <a:r>
            <a:rPr lang="en-US" sz="1000" b="0" i="0" u="none" strike="noStrike" baseline="0">
              <a:solidFill>
                <a:srgbClr val="000000"/>
              </a:solidFill>
              <a:latin typeface="標楷體"/>
              <a:ea typeface="標楷體"/>
            </a:rPr>
            <a:t>CGM據其所知及所信，認為本文件所載的資料於刊載日期屬正確無誤。然而，並不對第三者所提供之有關資料的準確性、充足性或完整性作出任何保證。</a:t>
          </a:r>
        </a:p>
        <a:p>
          <a:pPr algn="l" rtl="0">
            <a:defRPr sz="1000"/>
          </a:pPr>
          <a:r>
            <a:rPr lang="en-US" sz="1000" b="0" i="0" u="none" strike="noStrike" baseline="0">
              <a:solidFill>
                <a:srgbClr val="000000"/>
              </a:solidFill>
              <a:latin typeface="標楷體"/>
              <a:ea typeface="標楷體"/>
            </a:rPr>
            <a:t>CGM、董事及僱員概不對於本文件內第三者所提供之資料的任何錯誤或遺漏負上任何法律責任。在任何情況下均不得複印、複製或再分發本資料或其任何部分。</a:t>
          </a:r>
        </a:p>
        <a:p>
          <a:pPr algn="l" rtl="0">
            <a:defRPr sz="1000"/>
          </a:pPr>
          <a:r>
            <a:rPr lang="en-US" sz="1000" b="0" i="0" u="none" strike="noStrike" baseline="0">
              <a:solidFill>
                <a:srgbClr val="000000"/>
              </a:solidFill>
              <a:latin typeface="標楷體"/>
              <a:ea typeface="標楷體"/>
            </a:rPr>
            <a:t>本文件之資料未受證監會檢閱。刋發人：Capital Global Management Limited</a:t>
          </a:r>
        </a:p>
        <a:p>
          <a:pPr algn="l" rtl="0">
            <a:defRPr sz="1000"/>
          </a:pPr>
          <a:endParaRPr lang="en-US" sz="1000" b="0" i="0" u="none" strike="noStrike" baseline="0">
            <a:solidFill>
              <a:srgbClr val="000000"/>
            </a:solidFill>
            <a:latin typeface="標楷體"/>
            <a:ea typeface="標楷體"/>
          </a:endParaRPr>
        </a:p>
        <a:p>
          <a:pPr algn="l" rtl="0">
            <a:defRPr sz="1000"/>
          </a:pPr>
          <a:endParaRPr lang="en-US" sz="1000" b="0" i="0" u="none" strike="noStrike" baseline="0">
            <a:solidFill>
              <a:srgbClr val="000000"/>
            </a:solidFill>
            <a:latin typeface="標楷體"/>
            <a:ea typeface="標楷體"/>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2</xdr:row>
      <xdr:rowOff>161925</xdr:rowOff>
    </xdr:to>
    <xdr:pic>
      <xdr:nvPicPr>
        <xdr:cNvPr id="6166" name="Picture 4" descr="logo1">
          <a:extLst>
            <a:ext uri="{FF2B5EF4-FFF2-40B4-BE49-F238E27FC236}">
              <a16:creationId xmlns:a16="http://schemas.microsoft.com/office/drawing/2014/main" id="{00000000-0008-0000-0100-000016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2</xdr:row>
      <xdr:rowOff>161925</xdr:rowOff>
    </xdr:to>
    <xdr:pic>
      <xdr:nvPicPr>
        <xdr:cNvPr id="7189" name="Picture 4" descr="logo1">
          <a:extLst>
            <a:ext uri="{FF2B5EF4-FFF2-40B4-BE49-F238E27FC236}">
              <a16:creationId xmlns:a16="http://schemas.microsoft.com/office/drawing/2014/main" id="{00000000-0008-0000-0200-000015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0\&#20844;&#29992;&#21312;\Daily%20Price\Coverage%20List0806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操作重點彙整表"/>
      <sheetName val="全球策略研究組 - 投資評等表"/>
      <sheetName val="全球策略研究組 - 正負面因素"/>
      <sheetName val="lipper data"/>
      <sheetName val="lipper"/>
    </sheetNames>
    <sheetDataSet>
      <sheetData sheetId="0"/>
      <sheetData sheetId="1"/>
      <sheetData sheetId="2"/>
      <sheetData sheetId="3">
        <row r="3">
          <cell r="A3" t="str">
            <v/>
          </cell>
        </row>
        <row r="4">
          <cell r="B4" t="str">
            <v>1日</v>
          </cell>
          <cell r="C4" t="str">
            <v>1週</v>
          </cell>
          <cell r="D4" t="str">
            <v>1個月</v>
          </cell>
          <cell r="E4" t="str">
            <v>3個月</v>
          </cell>
          <cell r="F4" t="str">
            <v>6個月</v>
          </cell>
          <cell r="G4" t="str">
            <v>1年</v>
          </cell>
          <cell r="H4" t="str">
            <v>年初至今</v>
          </cell>
        </row>
        <row r="5">
          <cell r="A5" t="str">
            <v>Citigroup EMU GBI TR USD</v>
          </cell>
          <cell r="B5">
            <v>1.52</v>
          </cell>
          <cell r="C5">
            <v>1.1000000000000001</v>
          </cell>
          <cell r="D5">
            <v>-0.42</v>
          </cell>
          <cell r="E5">
            <v>0.06</v>
          </cell>
          <cell r="F5">
            <v>7.02</v>
          </cell>
          <cell r="G5">
            <v>20.34</v>
          </cell>
          <cell r="H5">
            <v>7.8</v>
          </cell>
        </row>
        <row r="6">
          <cell r="A6" t="str">
            <v>Citigroup WGBI TR USD</v>
          </cell>
          <cell r="B6">
            <v>0.95</v>
          </cell>
          <cell r="C6">
            <v>0.57999999999999996</v>
          </cell>
          <cell r="D6">
            <v>-0.75</v>
          </cell>
          <cell r="E6">
            <v>-1.72</v>
          </cell>
          <cell r="F6">
            <v>4.8899999999999997</v>
          </cell>
          <cell r="G6">
            <v>16.29</v>
          </cell>
          <cell r="H6">
            <v>5.16</v>
          </cell>
        </row>
        <row r="7">
          <cell r="A7" t="str">
            <v>FTSE AW Pac ex Japan/Real Estate TR</v>
          </cell>
          <cell r="B7">
            <v>0.81</v>
          </cell>
          <cell r="C7">
            <v>0.34</v>
          </cell>
          <cell r="D7">
            <v>-7.88</v>
          </cell>
          <cell r="E7">
            <v>0.11</v>
          </cell>
          <cell r="F7">
            <v>-21.72</v>
          </cell>
          <cell r="G7">
            <v>-4.2699999999999996</v>
          </cell>
          <cell r="H7">
            <v>-17.010000000000002</v>
          </cell>
        </row>
        <row r="8">
          <cell r="A8" t="str">
            <v>FTSE China/Real Estate TR</v>
          </cell>
          <cell r="B8">
            <v>0.65</v>
          </cell>
          <cell r="C8">
            <v>2.77</v>
          </cell>
          <cell r="D8">
            <v>-10.81</v>
          </cell>
          <cell r="E8">
            <v>-10.92</v>
          </cell>
          <cell r="F8">
            <v>-30.96</v>
          </cell>
          <cell r="G8">
            <v>-3.54</v>
          </cell>
          <cell r="H8">
            <v>-23.48</v>
          </cell>
        </row>
        <row r="9">
          <cell r="A9" t="str">
            <v>FTSE Gold Mines TR</v>
          </cell>
          <cell r="B9">
            <v>2.67</v>
          </cell>
          <cell r="C9">
            <v>1.59</v>
          </cell>
          <cell r="D9">
            <v>5.08</v>
          </cell>
          <cell r="E9">
            <v>-14.76</v>
          </cell>
          <cell r="F9">
            <v>1.86</v>
          </cell>
          <cell r="G9">
            <v>31.97</v>
          </cell>
          <cell r="H9">
            <v>1.22</v>
          </cell>
        </row>
        <row r="10">
          <cell r="A10" t="str">
            <v>FTSE Hong Kong/Real Estate TR</v>
          </cell>
          <cell r="B10">
            <v>0.8</v>
          </cell>
          <cell r="C10">
            <v>0.45</v>
          </cell>
          <cell r="D10">
            <v>-8.02</v>
          </cell>
          <cell r="E10">
            <v>2.3199999999999998</v>
          </cell>
          <cell r="F10">
            <v>-20.67</v>
          </cell>
          <cell r="G10">
            <v>16.079999999999998</v>
          </cell>
          <cell r="H10">
            <v>-17.68</v>
          </cell>
        </row>
        <row r="11">
          <cell r="A11" t="str">
            <v>FTSE Japan/Real Estate TR</v>
          </cell>
          <cell r="B11">
            <v>-0.44</v>
          </cell>
          <cell r="C11">
            <v>-6.7</v>
          </cell>
          <cell r="D11">
            <v>-10.11</v>
          </cell>
          <cell r="E11">
            <v>15.58</v>
          </cell>
          <cell r="F11">
            <v>-12.48</v>
          </cell>
          <cell r="G11">
            <v>-29.47</v>
          </cell>
          <cell r="H11">
            <v>-0.55000000000000004</v>
          </cell>
        </row>
        <row r="12">
          <cell r="A12" t="str">
            <v>JP Morgan EMBI Global</v>
          </cell>
          <cell r="B12">
            <v>0.09</v>
          </cell>
          <cell r="C12">
            <v>0.3</v>
          </cell>
          <cell r="D12">
            <v>0.04</v>
          </cell>
          <cell r="E12">
            <v>1.57</v>
          </cell>
          <cell r="F12">
            <v>2.39</v>
          </cell>
          <cell r="G12">
            <v>6.13</v>
          </cell>
          <cell r="H12">
            <v>2.08</v>
          </cell>
        </row>
        <row r="13">
          <cell r="A13" t="str">
            <v>Lehman Euro Aggregate TR</v>
          </cell>
          <cell r="B13">
            <v>1.44</v>
          </cell>
          <cell r="C13">
            <v>1</v>
          </cell>
          <cell r="D13">
            <v>-0.34</v>
          </cell>
          <cell r="E13">
            <v>0.2</v>
          </cell>
          <cell r="F13">
            <v>6.98</v>
          </cell>
          <cell r="G13">
            <v>19.48</v>
          </cell>
          <cell r="H13">
            <v>7.71</v>
          </cell>
        </row>
        <row r="14">
          <cell r="A14" t="str">
            <v>Lehman Global Aggregate Bond TR</v>
          </cell>
          <cell r="B14">
            <v>0.75</v>
          </cell>
          <cell r="C14">
            <v>0.39</v>
          </cell>
          <cell r="D14">
            <v>-0.47</v>
          </cell>
          <cell r="E14">
            <v>-0.66</v>
          </cell>
          <cell r="F14">
            <v>3.83</v>
          </cell>
          <cell r="G14">
            <v>12.71</v>
          </cell>
          <cell r="H14">
            <v>3.85</v>
          </cell>
        </row>
        <row r="15">
          <cell r="A15" t="str">
            <v>Lehman Mortgage GNMA TR</v>
          </cell>
          <cell r="B15">
            <v>0.21</v>
          </cell>
          <cell r="C15">
            <v>-0.02</v>
          </cell>
          <cell r="D15">
            <v>-0.63</v>
          </cell>
          <cell r="E15">
            <v>1.61</v>
          </cell>
          <cell r="F15">
            <v>2.11</v>
          </cell>
          <cell r="G15">
            <v>7.74</v>
          </cell>
          <cell r="H15">
            <v>1.81</v>
          </cell>
        </row>
        <row r="16">
          <cell r="A16" t="str">
            <v>Lehman U.S. Aggregate Bond TR</v>
          </cell>
          <cell r="B16">
            <v>0.33</v>
          </cell>
          <cell r="C16">
            <v>0.3</v>
          </cell>
          <cell r="D16">
            <v>-0.2</v>
          </cell>
          <cell r="E16">
            <v>1.1399999999999999</v>
          </cell>
          <cell r="F16">
            <v>2.0099999999999998</v>
          </cell>
          <cell r="G16">
            <v>7.54</v>
          </cell>
          <cell r="H16">
            <v>1.51</v>
          </cell>
        </row>
        <row r="17">
          <cell r="A17" t="str">
            <v>Lehman U.S. Corporate High Yield TR</v>
          </cell>
          <cell r="B17">
            <v>0.17</v>
          </cell>
          <cell r="C17">
            <v>0.28999999999999998</v>
          </cell>
          <cell r="D17">
            <v>0.19</v>
          </cell>
          <cell r="E17">
            <v>4.9000000000000004</v>
          </cell>
          <cell r="F17">
            <v>2.0499999999999998</v>
          </cell>
          <cell r="G17">
            <v>-0.72</v>
          </cell>
          <cell r="H17">
            <v>1.83</v>
          </cell>
        </row>
        <row r="18">
          <cell r="A18" t="str">
            <v>Lehman U.S. Government Bond TR</v>
          </cell>
          <cell r="B18">
            <v>0.37</v>
          </cell>
          <cell r="C18">
            <v>0.56000000000000005</v>
          </cell>
          <cell r="D18">
            <v>0</v>
          </cell>
          <cell r="E18">
            <v>-0.87</v>
          </cell>
          <cell r="F18">
            <v>2.29</v>
          </cell>
          <cell r="G18">
            <v>9.8800000000000008</v>
          </cell>
          <cell r="H18">
            <v>2.0299999999999998</v>
          </cell>
        </row>
        <row r="19">
          <cell r="A19" t="str">
            <v>Merrill Lynch European Cur High Yield TR GBP</v>
          </cell>
          <cell r="B19">
            <v>1.32</v>
          </cell>
          <cell r="C19">
            <v>0.47</v>
          </cell>
          <cell r="D19">
            <v>0.7</v>
          </cell>
          <cell r="E19">
            <v>7.38</v>
          </cell>
          <cell r="F19">
            <v>5.72</v>
          </cell>
          <cell r="G19">
            <v>7.54</v>
          </cell>
          <cell r="H19">
            <v>5.69</v>
          </cell>
        </row>
        <row r="20">
          <cell r="A20" t="str">
            <v>Merrill Lynch Global Broad Mkt Corp TR EUR Hgd</v>
          </cell>
          <cell r="B20">
            <v>1.53</v>
          </cell>
          <cell r="C20">
            <v>1.51</v>
          </cell>
          <cell r="D20">
            <v>0.75</v>
          </cell>
          <cell r="E20">
            <v>2.2200000000000002</v>
          </cell>
          <cell r="F20">
            <v>7.79</v>
          </cell>
          <cell r="G20">
            <v>18.84</v>
          </cell>
          <cell r="H20">
            <v>7.6</v>
          </cell>
        </row>
        <row r="21">
          <cell r="A21" t="str">
            <v>Merrill Lynch Global Emerging Market Sovereign TR</v>
          </cell>
          <cell r="B21">
            <v>0</v>
          </cell>
          <cell r="C21">
            <v>0</v>
          </cell>
          <cell r="D21">
            <v>0.5</v>
          </cell>
          <cell r="E21">
            <v>1.62</v>
          </cell>
          <cell r="F21">
            <v>2.8</v>
          </cell>
          <cell r="G21">
            <v>5.55</v>
          </cell>
          <cell r="H21">
            <v>2.17</v>
          </cell>
        </row>
        <row r="22">
          <cell r="A22" t="str">
            <v>Merrill Lynch Global Govt Bond TR</v>
          </cell>
          <cell r="B22">
            <v>0</v>
          </cell>
          <cell r="C22">
            <v>0</v>
          </cell>
          <cell r="D22">
            <v>-1.47</v>
          </cell>
          <cell r="E22">
            <v>-2.1800000000000002</v>
          </cell>
          <cell r="F22">
            <v>3.34</v>
          </cell>
          <cell r="G22">
            <v>14.62</v>
          </cell>
          <cell r="H22">
            <v>3.77</v>
          </cell>
        </row>
        <row r="23">
          <cell r="A23" t="str">
            <v>Merrill Lynch Global High Yield TR USD</v>
          </cell>
          <cell r="B23">
            <v>0.33</v>
          </cell>
          <cell r="C23">
            <v>0.32</v>
          </cell>
          <cell r="D23">
            <v>0.39</v>
          </cell>
          <cell r="E23">
            <v>5.16</v>
          </cell>
          <cell r="F23">
            <v>2.63</v>
          </cell>
          <cell r="G23">
            <v>0.68</v>
          </cell>
          <cell r="H23">
            <v>2.33</v>
          </cell>
        </row>
        <row r="24">
          <cell r="A24" t="str">
            <v>MSCI AC Asia ex Japan TR USD</v>
          </cell>
          <cell r="B24">
            <v>0.34</v>
          </cell>
          <cell r="C24">
            <v>-1.38</v>
          </cell>
          <cell r="D24">
            <v>-5.85</v>
          </cell>
          <cell r="E24">
            <v>-0.18</v>
          </cell>
          <cell r="F24">
            <v>-14.43</v>
          </cell>
          <cell r="G24">
            <v>9.14</v>
          </cell>
          <cell r="H24">
            <v>-11.69</v>
          </cell>
        </row>
        <row r="25">
          <cell r="A25" t="str">
            <v>MSCI AC Asia Pacific ex Japan TR USD</v>
          </cell>
          <cell r="B25">
            <v>0.79</v>
          </cell>
          <cell r="C25">
            <v>-0.99</v>
          </cell>
          <cell r="D25">
            <v>-4.2699999999999996</v>
          </cell>
          <cell r="E25">
            <v>1.87</v>
          </cell>
          <cell r="F25">
            <v>-11.86</v>
          </cell>
          <cell r="G25">
            <v>7.79</v>
          </cell>
          <cell r="H25">
            <v>-9.02</v>
          </cell>
        </row>
        <row r="26">
          <cell r="A26" t="str">
            <v>MSCI ACWI/Biotechnology TR</v>
          </cell>
          <cell r="B26">
            <v>-1.59</v>
          </cell>
          <cell r="C26">
            <v>1.07</v>
          </cell>
          <cell r="D26">
            <v>2.13</v>
          </cell>
          <cell r="E26">
            <v>7.86</v>
          </cell>
          <cell r="F26">
            <v>0.54</v>
          </cell>
          <cell r="G26">
            <v>5.43</v>
          </cell>
          <cell r="H26">
            <v>10.52</v>
          </cell>
        </row>
        <row r="27">
          <cell r="A27" t="str">
            <v>MSCI ACWI/Energy TR</v>
          </cell>
          <cell r="B27">
            <v>0.14000000000000001</v>
          </cell>
          <cell r="C27">
            <v>-0.87</v>
          </cell>
          <cell r="D27">
            <v>2.5099999999999998</v>
          </cell>
          <cell r="E27">
            <v>14.95</v>
          </cell>
          <cell r="F27">
            <v>10.15</v>
          </cell>
          <cell r="G27">
            <v>28.03</v>
          </cell>
          <cell r="H27">
            <v>7.61</v>
          </cell>
        </row>
        <row r="28">
          <cell r="A28" t="str">
            <v>MSCI ACWI/Financials TR</v>
          </cell>
          <cell r="B28">
            <v>-2.14</v>
          </cell>
          <cell r="C28">
            <v>-3.58</v>
          </cell>
          <cell r="D28">
            <v>-9.27</v>
          </cell>
          <cell r="E28">
            <v>2.88</v>
          </cell>
          <cell r="F28">
            <v>-16.649999999999999</v>
          </cell>
          <cell r="G28">
            <v>-21.69</v>
          </cell>
          <cell r="H28">
            <v>-12.5</v>
          </cell>
        </row>
        <row r="29">
          <cell r="A29" t="str">
            <v>MSCI ACWI/Health Care TR</v>
          </cell>
          <cell r="B29">
            <v>-1.63</v>
          </cell>
          <cell r="C29">
            <v>-1.53</v>
          </cell>
          <cell r="D29">
            <v>-0.49</v>
          </cell>
          <cell r="E29">
            <v>-0.12</v>
          </cell>
          <cell r="F29">
            <v>-10.74</v>
          </cell>
          <cell r="G29">
            <v>-8.56</v>
          </cell>
          <cell r="H29">
            <v>-7.63</v>
          </cell>
        </row>
        <row r="30">
          <cell r="A30" t="str">
            <v>MSCI ACWI/Information Technology TR</v>
          </cell>
          <cell r="B30">
            <v>-1.76</v>
          </cell>
          <cell r="C30">
            <v>-1.71</v>
          </cell>
          <cell r="D30">
            <v>0.24</v>
          </cell>
          <cell r="E30">
            <v>11.2</v>
          </cell>
          <cell r="F30">
            <v>-6.17</v>
          </cell>
          <cell r="G30">
            <v>1.55</v>
          </cell>
          <cell r="H30">
            <v>-4.43</v>
          </cell>
        </row>
        <row r="31">
          <cell r="A31" t="str">
            <v>MSCI ACWI/Metals &amp; Mining TR</v>
          </cell>
          <cell r="B31">
            <v>0.92</v>
          </cell>
          <cell r="C31">
            <v>-0.3</v>
          </cell>
          <cell r="D31">
            <v>1.1599999999999999</v>
          </cell>
          <cell r="E31">
            <v>7.3</v>
          </cell>
          <cell r="F31">
            <v>12.05</v>
          </cell>
          <cell r="G31">
            <v>34.18</v>
          </cell>
          <cell r="H31">
            <v>15.04</v>
          </cell>
        </row>
        <row r="32">
          <cell r="A32" t="str">
            <v>MSCI ACWI/Real Estate TR</v>
          </cell>
          <cell r="B32">
            <v>-1.33</v>
          </cell>
          <cell r="C32">
            <v>-1.77</v>
          </cell>
          <cell r="D32">
            <v>-6.56</v>
          </cell>
          <cell r="E32">
            <v>5.56</v>
          </cell>
          <cell r="F32">
            <v>-13</v>
          </cell>
          <cell r="G32">
            <v>-16.34</v>
          </cell>
          <cell r="H32">
            <v>-6.94</v>
          </cell>
        </row>
        <row r="33">
          <cell r="A33" t="str">
            <v>MSCI Argentina TR</v>
          </cell>
          <cell r="B33">
            <v>0.28000000000000003</v>
          </cell>
          <cell r="C33">
            <v>4.43</v>
          </cell>
          <cell r="D33">
            <v>17.05</v>
          </cell>
          <cell r="E33">
            <v>23.62</v>
          </cell>
          <cell r="F33">
            <v>25.75</v>
          </cell>
          <cell r="G33">
            <v>19.739999999999998</v>
          </cell>
          <cell r="H33">
            <v>32.39</v>
          </cell>
        </row>
        <row r="34">
          <cell r="A34" t="str">
            <v>MSCI Australia Value TR USD</v>
          </cell>
          <cell r="B34">
            <v>1.25</v>
          </cell>
          <cell r="C34">
            <v>-0.35</v>
          </cell>
          <cell r="D34">
            <v>-1.17</v>
          </cell>
          <cell r="E34">
            <v>6.56</v>
          </cell>
          <cell r="F34">
            <v>-11.98</v>
          </cell>
          <cell r="G34">
            <v>-8.19</v>
          </cell>
          <cell r="H34">
            <v>-8.1</v>
          </cell>
        </row>
        <row r="35">
          <cell r="A35" t="str">
            <v>MSCI Brazil TR</v>
          </cell>
          <cell r="B35">
            <v>-1.78</v>
          </cell>
          <cell r="C35">
            <v>-3.66</v>
          </cell>
          <cell r="D35">
            <v>1.58</v>
          </cell>
          <cell r="E35">
            <v>14.49</v>
          </cell>
          <cell r="F35">
            <v>15.83</v>
          </cell>
          <cell r="G35">
            <v>70.31</v>
          </cell>
          <cell r="H35">
            <v>17.72</v>
          </cell>
        </row>
        <row r="36">
          <cell r="A36" t="str">
            <v>MSCI Chile TR</v>
          </cell>
          <cell r="B36">
            <v>-2.48</v>
          </cell>
          <cell r="C36">
            <v>-1.9</v>
          </cell>
          <cell r="D36">
            <v>-0.65</v>
          </cell>
          <cell r="E36">
            <v>3.54</v>
          </cell>
          <cell r="F36">
            <v>0.12</v>
          </cell>
          <cell r="G36">
            <v>6.84</v>
          </cell>
          <cell r="H36">
            <v>5.45</v>
          </cell>
        </row>
        <row r="37">
          <cell r="A37" t="str">
            <v>MSCI China TR</v>
          </cell>
          <cell r="B37">
            <v>1.39</v>
          </cell>
          <cell r="C37">
            <v>-1.25</v>
          </cell>
          <cell r="D37">
            <v>-8.17</v>
          </cell>
          <cell r="E37">
            <v>4.01</v>
          </cell>
          <cell r="F37">
            <v>-18.07</v>
          </cell>
          <cell r="G37">
            <v>35.44</v>
          </cell>
          <cell r="H37">
            <v>-12.8</v>
          </cell>
        </row>
        <row r="38">
          <cell r="A38" t="str">
            <v>MSCI Czech Republic TR</v>
          </cell>
          <cell r="B38">
            <v>0.93</v>
          </cell>
          <cell r="C38">
            <v>1.61</v>
          </cell>
          <cell r="D38">
            <v>10</v>
          </cell>
          <cell r="E38">
            <v>16.88</v>
          </cell>
          <cell r="F38">
            <v>8.9600000000000009</v>
          </cell>
          <cell r="G38">
            <v>48.05</v>
          </cell>
          <cell r="H38">
            <v>11.34</v>
          </cell>
        </row>
        <row r="39">
          <cell r="A39" t="str">
            <v>MSCI EM (Emerging Markets) TR USD</v>
          </cell>
          <cell r="B39">
            <v>-0.14000000000000001</v>
          </cell>
          <cell r="C39">
            <v>-2.19</v>
          </cell>
          <cell r="D39">
            <v>-2.39</v>
          </cell>
          <cell r="E39">
            <v>4.13</v>
          </cell>
          <cell r="F39">
            <v>-6.57</v>
          </cell>
          <cell r="G39">
            <v>18.18</v>
          </cell>
          <cell r="H39">
            <v>-4.0199999999999996</v>
          </cell>
        </row>
        <row r="40">
          <cell r="A40" t="str">
            <v>MSCI EM Asia TR USD</v>
          </cell>
          <cell r="B40">
            <v>0.38</v>
          </cell>
          <cell r="C40">
            <v>-1.51</v>
          </cell>
          <cell r="D40">
            <v>-6.36</v>
          </cell>
          <cell r="E40">
            <v>-1.76</v>
          </cell>
          <cell r="F40">
            <v>-15.1</v>
          </cell>
          <cell r="G40">
            <v>8.8000000000000007</v>
          </cell>
          <cell r="H40">
            <v>-12.15</v>
          </cell>
        </row>
        <row r="41">
          <cell r="A41" t="str">
            <v>MSCI EM Europe TR USD</v>
          </cell>
          <cell r="B41">
            <v>0.38</v>
          </cell>
          <cell r="C41">
            <v>-3.04</v>
          </cell>
          <cell r="D41">
            <v>6.6</v>
          </cell>
          <cell r="E41">
            <v>11.46</v>
          </cell>
          <cell r="F41">
            <v>-2.76</v>
          </cell>
          <cell r="G41">
            <v>26.74</v>
          </cell>
          <cell r="H41">
            <v>-2.74</v>
          </cell>
        </row>
        <row r="42">
          <cell r="A42" t="str">
            <v>MSCI EM Latin America TR USD</v>
          </cell>
          <cell r="B42">
            <v>-1.8</v>
          </cell>
          <cell r="C42">
            <v>-3.07</v>
          </cell>
          <cell r="D42">
            <v>1.2</v>
          </cell>
          <cell r="E42">
            <v>12.75</v>
          </cell>
          <cell r="F42">
            <v>11.65</v>
          </cell>
          <cell r="G42">
            <v>40.97</v>
          </cell>
          <cell r="H42">
            <v>14.85</v>
          </cell>
        </row>
        <row r="43">
          <cell r="A43" t="str">
            <v>MSCI Europe Small Cap TR USD</v>
          </cell>
          <cell r="B43">
            <v>-0.08</v>
          </cell>
          <cell r="C43">
            <v>-0.28999999999999998</v>
          </cell>
          <cell r="D43">
            <v>-0.23</v>
          </cell>
          <cell r="E43">
            <v>4.4800000000000004</v>
          </cell>
          <cell r="F43">
            <v>-3.47</v>
          </cell>
          <cell r="G43">
            <v>-11.84</v>
          </cell>
          <cell r="H43">
            <v>-2.3199999999999998</v>
          </cell>
        </row>
        <row r="44">
          <cell r="A44" t="str">
            <v>MSCI Europe TR USD</v>
          </cell>
          <cell r="B44">
            <v>-0.72</v>
          </cell>
          <cell r="C44">
            <v>-2.37</v>
          </cell>
          <cell r="D44">
            <v>-2.78</v>
          </cell>
          <cell r="E44">
            <v>4.54</v>
          </cell>
          <cell r="F44">
            <v>-7.12</v>
          </cell>
          <cell r="G44">
            <v>-3.49</v>
          </cell>
          <cell r="H44">
            <v>-5.87</v>
          </cell>
        </row>
        <row r="45">
          <cell r="A45" t="str">
            <v>MSCI Europe/Real Estate TR</v>
          </cell>
          <cell r="B45">
            <v>-1.25</v>
          </cell>
          <cell r="C45">
            <v>-0.93</v>
          </cell>
          <cell r="D45">
            <v>-5.57</v>
          </cell>
          <cell r="E45">
            <v>-7.95</v>
          </cell>
          <cell r="F45">
            <v>-4.42</v>
          </cell>
          <cell r="G45">
            <v>-23.91</v>
          </cell>
          <cell r="H45">
            <v>-1.47</v>
          </cell>
        </row>
        <row r="46">
          <cell r="A46" t="str">
            <v>MSCI Hong Kong TR</v>
          </cell>
          <cell r="B46">
            <v>0.08</v>
          </cell>
          <cell r="C46">
            <v>-0.34</v>
          </cell>
          <cell r="D46">
            <v>-3.73</v>
          </cell>
          <cell r="E46">
            <v>4.8</v>
          </cell>
          <cell r="F46">
            <v>-15.5</v>
          </cell>
          <cell r="G46">
            <v>16.3</v>
          </cell>
          <cell r="H46">
            <v>-13.06</v>
          </cell>
        </row>
        <row r="47">
          <cell r="A47" t="str">
            <v>MSCI India TR</v>
          </cell>
          <cell r="B47">
            <v>-0.31</v>
          </cell>
          <cell r="C47">
            <v>-5.57</v>
          </cell>
          <cell r="D47">
            <v>-14.59</v>
          </cell>
          <cell r="E47">
            <v>-11.52</v>
          </cell>
          <cell r="F47">
            <v>-28.5</v>
          </cell>
          <cell r="G47">
            <v>4.9800000000000004</v>
          </cell>
          <cell r="H47">
            <v>-31.17</v>
          </cell>
        </row>
        <row r="48">
          <cell r="A48" t="str">
            <v>MSCI Indonesia TR</v>
          </cell>
          <cell r="B48">
            <v>0.03</v>
          </cell>
          <cell r="C48">
            <v>-2.48</v>
          </cell>
          <cell r="D48">
            <v>-2.33</v>
          </cell>
          <cell r="E48">
            <v>-12.75</v>
          </cell>
          <cell r="F48">
            <v>-14.89</v>
          </cell>
          <cell r="G48">
            <v>24.43</v>
          </cell>
          <cell r="H48">
            <v>-10.69</v>
          </cell>
        </row>
        <row r="49">
          <cell r="A49" t="str">
            <v>MSCI Japan Small Cap TR</v>
          </cell>
          <cell r="B49">
            <v>0.21</v>
          </cell>
          <cell r="C49">
            <v>0.76</v>
          </cell>
          <cell r="D49">
            <v>2.72</v>
          </cell>
          <cell r="E49">
            <v>7.77</v>
          </cell>
          <cell r="F49">
            <v>-5.03</v>
          </cell>
          <cell r="G49">
            <v>-13.38</v>
          </cell>
          <cell r="H49">
            <v>1.2</v>
          </cell>
        </row>
        <row r="50">
          <cell r="A50" t="str">
            <v>MSCI Japan TR</v>
          </cell>
          <cell r="B50">
            <v>1.17</v>
          </cell>
          <cell r="C50">
            <v>1.72</v>
          </cell>
          <cell r="D50">
            <v>2.66</v>
          </cell>
          <cell r="E50">
            <v>9.4700000000000006</v>
          </cell>
          <cell r="F50">
            <v>-1.74</v>
          </cell>
          <cell r="G50">
            <v>-6.07</v>
          </cell>
          <cell r="H50">
            <v>3.19</v>
          </cell>
        </row>
        <row r="51">
          <cell r="A51" t="str">
            <v>MSCI Korea TR</v>
          </cell>
          <cell r="B51">
            <v>0</v>
          </cell>
          <cell r="C51">
            <v>-1</v>
          </cell>
          <cell r="D51">
            <v>-3.37</v>
          </cell>
          <cell r="E51">
            <v>1.9</v>
          </cell>
          <cell r="F51">
            <v>-13.14</v>
          </cell>
          <cell r="G51">
            <v>-1.43</v>
          </cell>
          <cell r="H51">
            <v>-9.02</v>
          </cell>
        </row>
        <row r="52">
          <cell r="A52" t="str">
            <v>MSCI Malaysia TR</v>
          </cell>
          <cell r="B52">
            <v>1.81</v>
          </cell>
          <cell r="C52">
            <v>-3.56</v>
          </cell>
          <cell r="D52">
            <v>-6.12</v>
          </cell>
          <cell r="E52">
            <v>-8.61</v>
          </cell>
          <cell r="F52">
            <v>-10.6</v>
          </cell>
          <cell r="G52">
            <v>-3.97</v>
          </cell>
          <cell r="H52">
            <v>-12.94</v>
          </cell>
        </row>
        <row r="53">
          <cell r="A53" t="str">
            <v>MSCI Mexico TR</v>
          </cell>
          <cell r="B53">
            <v>-2.5499999999999998</v>
          </cell>
          <cell r="C53">
            <v>-3.23</v>
          </cell>
          <cell r="D53">
            <v>-0.81</v>
          </cell>
          <cell r="E53">
            <v>8.77</v>
          </cell>
          <cell r="F53">
            <v>0.61</v>
          </cell>
          <cell r="G53">
            <v>-0.94</v>
          </cell>
          <cell r="H53">
            <v>6.34</v>
          </cell>
        </row>
        <row r="54">
          <cell r="A54" t="str">
            <v>MSCI New Zealand TR</v>
          </cell>
          <cell r="B54">
            <v>-0.7</v>
          </cell>
          <cell r="C54">
            <v>-6.32</v>
          </cell>
          <cell r="D54">
            <v>-8.14</v>
          </cell>
          <cell r="E54">
            <v>-9.8800000000000008</v>
          </cell>
          <cell r="F54">
            <v>-17.329999999999998</v>
          </cell>
          <cell r="G54">
            <v>-18.98</v>
          </cell>
          <cell r="H54">
            <v>-17.22</v>
          </cell>
        </row>
        <row r="55">
          <cell r="A55" t="str">
            <v>MSCI Nordic Countries TR USD</v>
          </cell>
          <cell r="B55">
            <v>0.91</v>
          </cell>
          <cell r="C55">
            <v>-2</v>
          </cell>
          <cell r="D55">
            <v>0.1</v>
          </cell>
          <cell r="E55">
            <v>6.54</v>
          </cell>
          <cell r="F55">
            <v>-2.67</v>
          </cell>
          <cell r="G55">
            <v>1.46</v>
          </cell>
          <cell r="H55">
            <v>-1.17</v>
          </cell>
        </row>
        <row r="56">
          <cell r="A56" t="str">
            <v>MSCI Peru TR</v>
          </cell>
          <cell r="B56">
            <v>1.37</v>
          </cell>
          <cell r="C56">
            <v>2.65</v>
          </cell>
          <cell r="D56">
            <v>-1.98</v>
          </cell>
          <cell r="E56">
            <v>0.92</v>
          </cell>
          <cell r="F56">
            <v>14.14</v>
          </cell>
          <cell r="G56">
            <v>50.24</v>
          </cell>
          <cell r="H56">
            <v>17.25</v>
          </cell>
        </row>
        <row r="57">
          <cell r="A57" t="str">
            <v>MSCI Philippines TR</v>
          </cell>
          <cell r="B57">
            <v>0.57999999999999996</v>
          </cell>
          <cell r="C57">
            <v>-4.66</v>
          </cell>
          <cell r="D57">
            <v>-3.94</v>
          </cell>
          <cell r="E57">
            <v>-18.989999999999998</v>
          </cell>
          <cell r="F57">
            <v>-30.6</v>
          </cell>
          <cell r="G57">
            <v>-22.11</v>
          </cell>
          <cell r="H57">
            <v>-28.63</v>
          </cell>
        </row>
        <row r="58">
          <cell r="A58" t="str">
            <v>MSCI Poland TR</v>
          </cell>
          <cell r="B58">
            <v>-0.12</v>
          </cell>
          <cell r="C58">
            <v>-1.17</v>
          </cell>
          <cell r="D58">
            <v>-0.71</v>
          </cell>
          <cell r="E58">
            <v>10.14</v>
          </cell>
          <cell r="F58">
            <v>-8.8000000000000007</v>
          </cell>
          <cell r="G58">
            <v>4.53</v>
          </cell>
          <cell r="H58">
            <v>-3.59</v>
          </cell>
        </row>
        <row r="59">
          <cell r="A59" t="str">
            <v>MSCI Portugal TR</v>
          </cell>
          <cell r="B59">
            <v>-0.28000000000000003</v>
          </cell>
          <cell r="C59">
            <v>-2.29</v>
          </cell>
          <cell r="D59">
            <v>-6.82</v>
          </cell>
          <cell r="E59">
            <v>0.18</v>
          </cell>
          <cell r="F59">
            <v>-15.63</v>
          </cell>
          <cell r="G59">
            <v>-8.11</v>
          </cell>
          <cell r="H59">
            <v>-13.14</v>
          </cell>
        </row>
        <row r="60">
          <cell r="A60" t="str">
            <v>MSCI Russia TR</v>
          </cell>
          <cell r="B60">
            <v>1.33</v>
          </cell>
          <cell r="C60">
            <v>-3.23</v>
          </cell>
          <cell r="D60">
            <v>10.38</v>
          </cell>
          <cell r="E60">
            <v>14.98</v>
          </cell>
          <cell r="F60">
            <v>6.26</v>
          </cell>
          <cell r="G60">
            <v>48.75</v>
          </cell>
          <cell r="H60">
            <v>5.0599999999999996</v>
          </cell>
        </row>
        <row r="61">
          <cell r="A61" t="str">
            <v>MSCI Singapore TR</v>
          </cell>
          <cell r="B61">
            <v>0.39</v>
          </cell>
          <cell r="C61">
            <v>-1.78</v>
          </cell>
          <cell r="D61">
            <v>-3.74</v>
          </cell>
          <cell r="E61">
            <v>10.59</v>
          </cell>
          <cell r="F61">
            <v>-2.97</v>
          </cell>
          <cell r="G61">
            <v>2.3199999999999998</v>
          </cell>
          <cell r="H61">
            <v>-2.52</v>
          </cell>
        </row>
        <row r="62">
          <cell r="A62" t="str">
            <v>MSCI Thailand TR</v>
          </cell>
          <cell r="B62">
            <v>0.2</v>
          </cell>
          <cell r="C62">
            <v>-4.92</v>
          </cell>
          <cell r="D62">
            <v>-9.35</v>
          </cell>
          <cell r="E62">
            <v>-5.54</v>
          </cell>
          <cell r="F62">
            <v>-0.84</v>
          </cell>
          <cell r="G62">
            <v>18.86</v>
          </cell>
          <cell r="H62">
            <v>-2.81</v>
          </cell>
        </row>
        <row r="63">
          <cell r="A63" t="str">
            <v>MSCI Turkey TR</v>
          </cell>
          <cell r="B63">
            <v>-1.77</v>
          </cell>
          <cell r="C63">
            <v>-2.57</v>
          </cell>
          <cell r="D63">
            <v>-6.28</v>
          </cell>
          <cell r="E63">
            <v>-6.34</v>
          </cell>
          <cell r="F63">
            <v>-32.82</v>
          </cell>
          <cell r="G63">
            <v>-7.22</v>
          </cell>
          <cell r="H63">
            <v>-32.14</v>
          </cell>
        </row>
        <row r="64">
          <cell r="A64" t="str">
            <v>MSCI USA Small Cap TR USD</v>
          </cell>
          <cell r="B64">
            <v>-2.91</v>
          </cell>
          <cell r="C64">
            <v>-1.47</v>
          </cell>
          <cell r="D64">
            <v>1.31</v>
          </cell>
          <cell r="E64">
            <v>12.2</v>
          </cell>
          <cell r="F64">
            <v>-3.8</v>
          </cell>
          <cell r="G64">
            <v>-11.39</v>
          </cell>
          <cell r="H64">
            <v>-1.02</v>
          </cell>
        </row>
        <row r="65">
          <cell r="A65" t="str">
            <v>MSCI USA TR USD</v>
          </cell>
          <cell r="B65">
            <v>-2.97</v>
          </cell>
          <cell r="C65">
            <v>-2.5299999999999998</v>
          </cell>
          <cell r="D65">
            <v>-3.28</v>
          </cell>
          <cell r="E65">
            <v>5.53</v>
          </cell>
          <cell r="F65">
            <v>-8.02</v>
          </cell>
          <cell r="G65">
            <v>-7.6</v>
          </cell>
          <cell r="H65">
            <v>-5.76</v>
          </cell>
        </row>
        <row r="66">
          <cell r="A66" t="str">
            <v>MSCI World Free TR USD</v>
          </cell>
          <cell r="B66">
            <v>-1.45</v>
          </cell>
          <cell r="C66">
            <v>-1.84</v>
          </cell>
          <cell r="D66">
            <v>-2.12</v>
          </cell>
          <cell r="E66">
            <v>5.91</v>
          </cell>
          <cell r="F66">
            <v>-6.3</v>
          </cell>
          <cell r="G66">
            <v>-4.45</v>
          </cell>
          <cell r="H66">
            <v>-4.3</v>
          </cell>
        </row>
        <row r="67">
          <cell r="A67" t="str">
            <v>MSCI World Small Cap TR USD</v>
          </cell>
          <cell r="B67">
            <v>-1.47</v>
          </cell>
          <cell r="C67">
            <v>-0.91</v>
          </cell>
          <cell r="D67">
            <v>0.7</v>
          </cell>
          <cell r="E67">
            <v>8.32</v>
          </cell>
          <cell r="F67">
            <v>-4.09</v>
          </cell>
          <cell r="G67">
            <v>-10.88</v>
          </cell>
          <cell r="H67">
            <v>-1.69</v>
          </cell>
        </row>
        <row r="68">
          <cell r="A68" t="str">
            <v>PHLX/Utilities CR USD</v>
          </cell>
          <cell r="B68">
            <v>-2.56</v>
          </cell>
          <cell r="C68">
            <v>-2.0299999999999998</v>
          </cell>
          <cell r="D68">
            <v>-0.47</v>
          </cell>
          <cell r="E68">
            <v>6.21</v>
          </cell>
          <cell r="F68">
            <v>-8.83</v>
          </cell>
          <cell r="G68">
            <v>0.16</v>
          </cell>
          <cell r="H68">
            <v>-5.84</v>
          </cell>
        </row>
        <row r="69">
          <cell r="A69" t="str">
            <v>Taiwan Weighted Price CR</v>
          </cell>
          <cell r="B69">
            <v>0.26</v>
          </cell>
          <cell r="C69">
            <v>1.71</v>
          </cell>
          <cell r="D69">
            <v>-0.74</v>
          </cell>
          <cell r="E69">
            <v>2.2799999999999998</v>
          </cell>
          <cell r="F69">
            <v>7.17</v>
          </cell>
          <cell r="G69">
            <v>14.53</v>
          </cell>
          <cell r="H69">
            <v>9.9499999999999993</v>
          </cell>
        </row>
        <row r="70">
          <cell r="A70" t="str">
            <v>Vietnam CR</v>
          </cell>
          <cell r="B70">
            <v>-1.54</v>
          </cell>
          <cell r="C70">
            <v>-7.43</v>
          </cell>
          <cell r="D70">
            <v>-26.51</v>
          </cell>
          <cell r="E70">
            <v>-38.549999999999997</v>
          </cell>
          <cell r="F70">
            <v>-61.16</v>
          </cell>
          <cell r="G70">
            <v>-63.66</v>
          </cell>
          <cell r="H70">
            <v>-59.23</v>
          </cell>
        </row>
        <row r="71">
          <cell r="A71" t="str">
            <v>World Alternative Energy TR</v>
          </cell>
          <cell r="B71">
            <v>-0.88</v>
          </cell>
          <cell r="C71">
            <v>-2.21</v>
          </cell>
          <cell r="D71">
            <v>5.13</v>
          </cell>
          <cell r="E71">
            <v>12.29</v>
          </cell>
          <cell r="F71">
            <v>-6.99</v>
          </cell>
          <cell r="G71">
            <v>30.93</v>
          </cell>
          <cell r="H71">
            <v>-9.19</v>
          </cell>
        </row>
        <row r="72">
          <cell r="A72" t="str">
            <v>Total Average (0)</v>
          </cell>
        </row>
      </sheetData>
      <sheetData sheetId="4"/>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40"/>
  <sheetViews>
    <sheetView topLeftCell="B127" zoomScale="70" zoomScaleNormal="70" workbookViewId="0">
      <selection activeCell="M140" sqref="B6:M140"/>
    </sheetView>
  </sheetViews>
  <sheetFormatPr defaultRowHeight="30.75" customHeight="1" x14ac:dyDescent="0.25"/>
  <cols>
    <col min="1" max="1" width="9" style="1" hidden="1" customWidth="1"/>
    <col min="2" max="2" width="20.875" style="1" customWidth="1"/>
    <col min="3" max="3" width="41.375" style="1" customWidth="1"/>
    <col min="4" max="4" width="16.5" style="1" customWidth="1"/>
    <col min="5" max="5" width="12" style="5" customWidth="1"/>
    <col min="6" max="6" width="11.125" style="1" customWidth="1"/>
    <col min="7" max="7" width="11.75" style="1" bestFit="1" customWidth="1"/>
    <col min="8" max="12" width="10.375" style="1" bestFit="1" customWidth="1"/>
    <col min="13" max="13" width="11.125" style="1" bestFit="1" customWidth="1"/>
    <col min="14" max="16384" width="9" style="1"/>
  </cols>
  <sheetData>
    <row r="1" spans="2:14" ht="30.75" customHeight="1" x14ac:dyDescent="0.25">
      <c r="B1" s="6"/>
      <c r="C1" s="6"/>
      <c r="D1" s="6"/>
      <c r="E1" s="6"/>
      <c r="F1" s="6"/>
      <c r="G1" s="6"/>
      <c r="H1" s="6"/>
      <c r="I1" s="6"/>
      <c r="J1" s="6"/>
      <c r="K1" s="6"/>
      <c r="L1" s="6"/>
      <c r="M1" s="6"/>
    </row>
    <row r="2" spans="2:14" ht="30.75" customHeight="1" x14ac:dyDescent="0.25">
      <c r="B2" s="6"/>
      <c r="C2" s="6"/>
      <c r="D2" s="6"/>
      <c r="E2" s="6"/>
      <c r="F2" s="6"/>
      <c r="G2" s="6"/>
      <c r="H2" s="6"/>
      <c r="I2" s="6"/>
      <c r="J2" s="6"/>
      <c r="K2" s="6"/>
      <c r="L2" s="6"/>
      <c r="M2" s="6"/>
    </row>
    <row r="3" spans="2:14" ht="30.75" customHeight="1" x14ac:dyDescent="0.25">
      <c r="B3" s="6"/>
      <c r="C3" s="6"/>
      <c r="D3" s="6"/>
      <c r="E3" s="6"/>
      <c r="F3" s="6"/>
      <c r="G3" s="6"/>
      <c r="H3" s="6"/>
      <c r="I3" s="6"/>
      <c r="J3" s="6"/>
      <c r="K3" s="6"/>
      <c r="L3" s="6"/>
      <c r="M3" s="6"/>
    </row>
    <row r="4" spans="2:14" s="2" customFormat="1" ht="30.75" customHeight="1" x14ac:dyDescent="0.25">
      <c r="B4" s="6"/>
      <c r="C4" s="6"/>
      <c r="D4" s="6"/>
      <c r="E4" s="97" t="s">
        <v>60</v>
      </c>
      <c r="F4" s="97"/>
      <c r="G4" s="97"/>
      <c r="H4" s="97"/>
      <c r="I4" s="97"/>
      <c r="J4" s="97"/>
      <c r="K4" s="97"/>
      <c r="L4" s="97"/>
      <c r="M4" s="97"/>
      <c r="N4" s="4"/>
    </row>
    <row r="5" spans="2:14" s="88" customFormat="1" ht="30.75" customHeight="1" x14ac:dyDescent="0.25">
      <c r="B5" s="123"/>
      <c r="C5" s="97" t="s">
        <v>333</v>
      </c>
      <c r="D5" s="97"/>
      <c r="E5" s="97" t="s">
        <v>329</v>
      </c>
      <c r="F5" s="97"/>
      <c r="G5" s="97" t="s">
        <v>61</v>
      </c>
      <c r="H5" s="97" t="s">
        <v>62</v>
      </c>
      <c r="I5" s="97" t="s">
        <v>63</v>
      </c>
      <c r="J5" s="97" t="s">
        <v>64</v>
      </c>
      <c r="K5" s="97" t="s">
        <v>65</v>
      </c>
      <c r="L5" s="97" t="s">
        <v>66</v>
      </c>
      <c r="M5" s="97" t="s">
        <v>67</v>
      </c>
      <c r="N5" s="124"/>
    </row>
    <row r="6" spans="2:14" ht="30.75" customHeight="1" x14ac:dyDescent="0.25">
      <c r="B6" s="10"/>
      <c r="C6" s="60" t="s">
        <v>113</v>
      </c>
      <c r="D6" s="11"/>
      <c r="E6" s="12">
        <v>44412</v>
      </c>
      <c r="F6" s="11"/>
      <c r="G6" s="11"/>
      <c r="H6" s="46" t="s">
        <v>106</v>
      </c>
      <c r="I6" s="11"/>
      <c r="J6" s="11"/>
      <c r="K6" s="47" t="s">
        <v>107</v>
      </c>
      <c r="L6" s="11"/>
      <c r="M6" s="12">
        <v>44412</v>
      </c>
      <c r="N6" s="4"/>
    </row>
    <row r="7" spans="2:14" ht="30.75" customHeight="1" x14ac:dyDescent="0.25">
      <c r="B7" s="51"/>
      <c r="C7" s="51" t="s">
        <v>161</v>
      </c>
      <c r="D7" s="51" t="s">
        <v>2</v>
      </c>
      <c r="E7" s="51" t="s">
        <v>3</v>
      </c>
      <c r="F7" s="51" t="s">
        <v>4</v>
      </c>
      <c r="G7" s="51" t="s">
        <v>5</v>
      </c>
      <c r="H7" s="51" t="s">
        <v>6</v>
      </c>
      <c r="I7" s="51" t="s">
        <v>7</v>
      </c>
      <c r="J7" s="51" t="s">
        <v>8</v>
      </c>
      <c r="K7" s="51" t="s">
        <v>9</v>
      </c>
      <c r="L7" s="51" t="s">
        <v>10</v>
      </c>
      <c r="M7" s="51" t="s">
        <v>11</v>
      </c>
      <c r="N7" s="4"/>
    </row>
    <row r="8" spans="2:14" ht="30.75" customHeight="1" x14ac:dyDescent="0.25">
      <c r="B8" s="135" t="s">
        <v>120</v>
      </c>
      <c r="C8" s="81" t="s">
        <v>294</v>
      </c>
      <c r="D8" s="82" t="s">
        <v>319</v>
      </c>
      <c r="E8" s="19" t="s">
        <v>365</v>
      </c>
      <c r="F8" s="102">
        <v>20.431000000000001</v>
      </c>
      <c r="G8" s="21">
        <v>-1.1706090000000001E-2</v>
      </c>
      <c r="H8" s="103">
        <v>0.20203569999999998</v>
      </c>
      <c r="I8" s="21">
        <v>5.2927229999999999E-2</v>
      </c>
      <c r="J8" s="21">
        <v>0.1202434</v>
      </c>
      <c r="K8" s="21">
        <v>0.19549440000000001</v>
      </c>
      <c r="L8" s="21">
        <v>8.8144440000000004E-2</v>
      </c>
      <c r="M8" s="21">
        <v>0.40903449999999997</v>
      </c>
      <c r="N8" s="64"/>
    </row>
    <row r="9" spans="2:14" ht="30.75" customHeight="1" x14ac:dyDescent="0.25">
      <c r="B9" s="136"/>
      <c r="C9" s="81" t="s">
        <v>183</v>
      </c>
      <c r="D9" s="82" t="s">
        <v>167</v>
      </c>
      <c r="E9" s="19" t="s">
        <v>365</v>
      </c>
      <c r="F9" s="102">
        <v>23.54</v>
      </c>
      <c r="G9" s="21">
        <v>-8.5916440000000007E-3</v>
      </c>
      <c r="H9" s="103">
        <v>-0.1218056</v>
      </c>
      <c r="I9" s="21">
        <v>5.0892860000000005E-2</v>
      </c>
      <c r="J9" s="21">
        <v>-0.1205589</v>
      </c>
      <c r="K9" s="21">
        <v>-0.1369069</v>
      </c>
      <c r="L9" s="21">
        <v>-0.22563240000000001</v>
      </c>
      <c r="M9" s="21">
        <v>2.624466E-2</v>
      </c>
      <c r="N9" s="4"/>
    </row>
    <row r="10" spans="2:14" ht="30.75" customHeight="1" x14ac:dyDescent="0.25">
      <c r="B10" s="136"/>
      <c r="C10" s="81" t="s">
        <v>169</v>
      </c>
      <c r="D10" s="82" t="s">
        <v>168</v>
      </c>
      <c r="E10" s="19" t="s">
        <v>366</v>
      </c>
      <c r="F10" s="102">
        <v>22.045000000000002</v>
      </c>
      <c r="G10" s="21" t="e">
        <v>#VALUE!</v>
      </c>
      <c r="H10" s="103">
        <v>7.170638E-2</v>
      </c>
      <c r="I10" s="21">
        <v>2.268603E-4</v>
      </c>
      <c r="J10" s="21">
        <v>-1.3606679999999998E-4</v>
      </c>
      <c r="K10" s="21">
        <v>-9.3025339999999995E-3</v>
      </c>
      <c r="L10" s="21">
        <v>4.103702E-2</v>
      </c>
      <c r="M10" s="21">
        <v>0.1843873</v>
      </c>
      <c r="N10" s="4"/>
    </row>
    <row r="11" spans="2:14" ht="30.75" customHeight="1" x14ac:dyDescent="0.25">
      <c r="B11" s="136"/>
      <c r="C11" s="81" t="s">
        <v>184</v>
      </c>
      <c r="D11" s="82" t="s">
        <v>185</v>
      </c>
      <c r="E11" s="19" t="s">
        <v>366</v>
      </c>
      <c r="F11" s="102">
        <v>19.284700000000001</v>
      </c>
      <c r="G11" s="21">
        <v>7.7787920000000002E-5</v>
      </c>
      <c r="H11" s="103">
        <v>3.4237389999999999E-2</v>
      </c>
      <c r="I11" s="21">
        <v>3.5792469999999999E-4</v>
      </c>
      <c r="J11" s="21">
        <v>4.6940280000000003E-3</v>
      </c>
      <c r="K11" s="21">
        <v>1.4290219999999999E-2</v>
      </c>
      <c r="L11" s="21">
        <v>3.1537679999999998E-2</v>
      </c>
      <c r="M11" s="21">
        <v>0.110985</v>
      </c>
      <c r="N11" s="4"/>
    </row>
    <row r="12" spans="2:14" ht="30.75" customHeight="1" x14ac:dyDescent="0.25">
      <c r="B12" s="136"/>
      <c r="C12" s="84" t="s">
        <v>165</v>
      </c>
      <c r="D12" s="82" t="s">
        <v>166</v>
      </c>
      <c r="E12" s="19" t="s">
        <v>367</v>
      </c>
      <c r="F12" s="102">
        <v>1.8295999999999999</v>
      </c>
      <c r="G12" s="21">
        <v>3.2901950000000001E-3</v>
      </c>
      <c r="H12" s="103">
        <v>0.1079085</v>
      </c>
      <c r="I12" s="21">
        <v>5.7720849999999997E-3</v>
      </c>
      <c r="J12" s="21">
        <v>1.7179070000000001E-2</v>
      </c>
      <c r="K12" s="21">
        <v>2.3781549999999999E-2</v>
      </c>
      <c r="L12" s="21">
        <v>0.12590769999999998</v>
      </c>
      <c r="M12" s="21">
        <v>0.18651099999999998</v>
      </c>
      <c r="N12" s="4"/>
    </row>
    <row r="13" spans="2:14" ht="30.75" customHeight="1" x14ac:dyDescent="0.25">
      <c r="B13" s="136"/>
      <c r="C13" s="81" t="s">
        <v>335</v>
      </c>
      <c r="D13" s="82" t="s">
        <v>334</v>
      </c>
      <c r="E13" s="19" t="s">
        <v>368</v>
      </c>
      <c r="F13" s="102">
        <v>16.11</v>
      </c>
      <c r="G13" s="21">
        <v>2.155992E-2</v>
      </c>
      <c r="H13" s="103">
        <v>-6.9324060000000007E-2</v>
      </c>
      <c r="I13" s="21">
        <v>-6.8247540000000009E-2</v>
      </c>
      <c r="J13" s="21">
        <v>-9.0344440000000012E-2</v>
      </c>
      <c r="K13" s="21">
        <v>-8.7252120000000002E-2</v>
      </c>
      <c r="L13" s="21">
        <v>-9.0344440000000012E-2</v>
      </c>
      <c r="M13" s="21">
        <v>7.1856289999999989E-2</v>
      </c>
      <c r="N13" s="4"/>
    </row>
    <row r="14" spans="2:14" ht="30.75" customHeight="1" x14ac:dyDescent="0.25">
      <c r="B14" s="136"/>
      <c r="C14" s="81" t="s">
        <v>177</v>
      </c>
      <c r="D14" s="82" t="s">
        <v>178</v>
      </c>
      <c r="E14" s="19" t="s">
        <v>367</v>
      </c>
      <c r="F14" s="102">
        <v>9.59</v>
      </c>
      <c r="G14" s="21">
        <v>3.1380750000000002E-3</v>
      </c>
      <c r="H14" s="103">
        <v>-4.7666310000000003E-2</v>
      </c>
      <c r="I14" s="21">
        <v>1.0503789999999999E-3</v>
      </c>
      <c r="J14" s="21">
        <v>1.1576670000000001E-2</v>
      </c>
      <c r="K14" s="21">
        <v>1.2608340000000001E-2</v>
      </c>
      <c r="L14" s="21">
        <v>2.2553390000000003E-3</v>
      </c>
      <c r="M14" s="21">
        <v>-3.0494E-2</v>
      </c>
      <c r="N14" s="4"/>
    </row>
    <row r="15" spans="2:14" ht="30.75" customHeight="1" x14ac:dyDescent="0.25">
      <c r="B15" s="136"/>
      <c r="C15" s="83" t="s">
        <v>171</v>
      </c>
      <c r="D15" s="82" t="s">
        <v>170</v>
      </c>
      <c r="E15" s="19" t="s">
        <v>367</v>
      </c>
      <c r="F15" s="102">
        <v>409.48</v>
      </c>
      <c r="G15" s="21">
        <v>3.2831870000000003E-3</v>
      </c>
      <c r="H15" s="103">
        <v>2.4007190000000001E-2</v>
      </c>
      <c r="I15" s="21">
        <v>1.0462929999999999E-2</v>
      </c>
      <c r="J15" s="21">
        <v>-1.1824900000000001E-2</v>
      </c>
      <c r="K15" s="21">
        <v>2.5391900000000002E-2</v>
      </c>
      <c r="L15" s="21">
        <v>7.9507689999999999E-3</v>
      </c>
      <c r="M15" s="21">
        <v>0.10761509999999999</v>
      </c>
      <c r="N15" s="4"/>
    </row>
    <row r="16" spans="2:14" ht="30.75" customHeight="1" x14ac:dyDescent="0.25">
      <c r="B16" s="136"/>
      <c r="C16" s="83" t="s">
        <v>173</v>
      </c>
      <c r="D16" s="82" t="s">
        <v>174</v>
      </c>
      <c r="E16" s="19" t="s">
        <v>367</v>
      </c>
      <c r="F16" s="102">
        <v>10.41</v>
      </c>
      <c r="G16" s="21">
        <v>9.6153850000000002E-4</v>
      </c>
      <c r="H16" s="103">
        <v>0</v>
      </c>
      <c r="I16" s="21">
        <v>-9.5969290000000004E-4</v>
      </c>
      <c r="J16" s="21">
        <v>-4.5873710000000002E-6</v>
      </c>
      <c r="K16" s="21">
        <v>5.7646169999999997E-3</v>
      </c>
      <c r="L16" s="21">
        <v>1.2580059999999999E-2</v>
      </c>
      <c r="M16" s="21">
        <v>-3.7267359999999999E-2</v>
      </c>
      <c r="N16" s="4"/>
    </row>
    <row r="17" spans="1:14" ht="30.75" customHeight="1" thickBot="1" x14ac:dyDescent="0.3">
      <c r="B17" s="137"/>
      <c r="C17" s="85" t="s">
        <v>332</v>
      </c>
      <c r="D17" s="86" t="s">
        <v>172</v>
      </c>
      <c r="E17" s="19" t="s">
        <v>365</v>
      </c>
      <c r="F17" s="102">
        <v>345.78</v>
      </c>
      <c r="G17" s="21">
        <v>-7.3776370000000003E-3</v>
      </c>
      <c r="H17" s="103">
        <v>2.5749019999999997E-2</v>
      </c>
      <c r="I17" s="21">
        <v>3.7848550000000002E-2</v>
      </c>
      <c r="J17" s="21">
        <v>-3.8003559999999999E-2</v>
      </c>
      <c r="K17" s="21">
        <v>-5.7999840000000004E-2</v>
      </c>
      <c r="L17" s="21">
        <v>-0.15846090000000002</v>
      </c>
      <c r="M17" s="21">
        <v>0.1382205</v>
      </c>
      <c r="N17" s="4"/>
    </row>
    <row r="18" spans="1:14" ht="30.75" customHeight="1" x14ac:dyDescent="0.25">
      <c r="B18" s="138" t="s">
        <v>55</v>
      </c>
      <c r="C18" s="138"/>
      <c r="D18" s="138"/>
      <c r="E18" s="138"/>
      <c r="F18" s="138"/>
      <c r="G18" s="138"/>
      <c r="H18" s="138"/>
      <c r="I18" s="138"/>
      <c r="J18" s="138"/>
      <c r="K18" s="138"/>
      <c r="L18" s="138"/>
      <c r="M18" s="138"/>
      <c r="N18" s="4"/>
    </row>
    <row r="19" spans="1:14" ht="30.75" customHeight="1" x14ac:dyDescent="0.25">
      <c r="A19" s="4"/>
      <c r="B19" s="48" t="s">
        <v>83</v>
      </c>
      <c r="C19" s="48" t="s">
        <v>1</v>
      </c>
      <c r="D19" s="49" t="s">
        <v>84</v>
      </c>
      <c r="E19" s="50" t="s">
        <v>3</v>
      </c>
      <c r="F19" s="48" t="s">
        <v>85</v>
      </c>
      <c r="G19" s="48" t="s">
        <v>5</v>
      </c>
      <c r="H19" s="48" t="s">
        <v>6</v>
      </c>
      <c r="I19" s="48" t="s">
        <v>7</v>
      </c>
      <c r="J19" s="48" t="s">
        <v>8</v>
      </c>
      <c r="K19" s="48" t="s">
        <v>9</v>
      </c>
      <c r="L19" s="48" t="s">
        <v>10</v>
      </c>
      <c r="M19" s="48" t="s">
        <v>11</v>
      </c>
      <c r="N19" s="4"/>
    </row>
    <row r="20" spans="1:14" ht="30.75" customHeight="1" x14ac:dyDescent="0.25">
      <c r="B20" s="139" t="s">
        <v>86</v>
      </c>
      <c r="C20" s="24" t="s">
        <v>87</v>
      </c>
      <c r="D20" s="23" t="s">
        <v>36</v>
      </c>
      <c r="E20" s="19" t="s">
        <v>365</v>
      </c>
      <c r="F20" s="102">
        <v>3447.991</v>
      </c>
      <c r="G20" s="21">
        <v>-4.7034240000000003E-3</v>
      </c>
      <c r="H20" s="103">
        <v>-7.2207390000000003E-3</v>
      </c>
      <c r="I20" s="21">
        <v>2.0842079999999999E-2</v>
      </c>
      <c r="J20" s="21">
        <v>-1.158936E-2</v>
      </c>
      <c r="K20" s="21">
        <v>1.860668E-2</v>
      </c>
      <c r="L20" s="21">
        <v>-1.181192E-3</v>
      </c>
      <c r="M20" s="21">
        <v>4.5367459999999998E-2</v>
      </c>
      <c r="N20" s="4"/>
    </row>
    <row r="21" spans="1:14" ht="30.75" customHeight="1" x14ac:dyDescent="0.25">
      <c r="B21" s="139"/>
      <c r="C21" s="24" t="s">
        <v>88</v>
      </c>
      <c r="D21" s="25" t="s">
        <v>37</v>
      </c>
      <c r="E21" s="19" t="s">
        <v>365</v>
      </c>
      <c r="F21" s="102">
        <v>257.44540000000001</v>
      </c>
      <c r="G21" s="21">
        <v>-6.416658999999999E-4</v>
      </c>
      <c r="H21" s="103">
        <v>5.7379189999999997E-2</v>
      </c>
      <c r="I21" s="21">
        <v>6.7267469999999999E-3</v>
      </c>
      <c r="J21" s="21">
        <v>2.4608189999999999E-2</v>
      </c>
      <c r="K21" s="21">
        <v>7.7944009999999994E-2</v>
      </c>
      <c r="L21" s="21">
        <v>0.12347619999999999</v>
      </c>
      <c r="M21" s="21">
        <v>0.11331089999999999</v>
      </c>
      <c r="N21" s="4"/>
    </row>
    <row r="22" spans="1:14" ht="30.75" customHeight="1" x14ac:dyDescent="0.25">
      <c r="A22" s="4"/>
      <c r="B22" s="140"/>
      <c r="C22" s="24" t="s">
        <v>89</v>
      </c>
      <c r="D22" s="25" t="s">
        <v>38</v>
      </c>
      <c r="E22" s="19" t="s">
        <v>365</v>
      </c>
      <c r="F22" s="102">
        <v>1207.7439999999999</v>
      </c>
      <c r="G22" s="21">
        <v>1.117912E-4</v>
      </c>
      <c r="H22" s="103">
        <v>0.11136739999999999</v>
      </c>
      <c r="I22" s="21">
        <v>1.749742E-2</v>
      </c>
      <c r="J22" s="21">
        <v>3.6700509999999999E-2</v>
      </c>
      <c r="K22" s="21">
        <v>0.1077423</v>
      </c>
      <c r="L22" s="21">
        <v>0.17869769999999999</v>
      </c>
      <c r="M22" s="21">
        <v>0.35514600000000002</v>
      </c>
      <c r="N22" s="4"/>
    </row>
    <row r="23" spans="1:14" ht="30.75" customHeight="1" x14ac:dyDescent="0.25">
      <c r="B23" s="139"/>
      <c r="C23" s="24" t="s">
        <v>90</v>
      </c>
      <c r="D23" s="25" t="s">
        <v>111</v>
      </c>
      <c r="E23" s="19" t="s">
        <v>365</v>
      </c>
      <c r="F23" s="102">
        <v>95.06</v>
      </c>
      <c r="G23" s="21">
        <v>-7.9315380000000001E-3</v>
      </c>
      <c r="H23" s="103">
        <v>-0.1245165</v>
      </c>
      <c r="I23" s="21">
        <v>9.8262479999999992E-3</v>
      </c>
      <c r="J23" s="21">
        <v>-0.1008902</v>
      </c>
      <c r="K23" s="21">
        <v>-0.11705120000000001</v>
      </c>
      <c r="L23" s="21">
        <v>-0.20093319999999998</v>
      </c>
      <c r="M23" s="21">
        <v>2.1273770000000001E-2</v>
      </c>
      <c r="N23" s="4"/>
    </row>
    <row r="24" spans="1:14" ht="30.75" customHeight="1" x14ac:dyDescent="0.25">
      <c r="B24" s="139"/>
      <c r="C24" s="24" t="s">
        <v>109</v>
      </c>
      <c r="D24" s="25" t="s">
        <v>110</v>
      </c>
      <c r="E24" s="19" t="s">
        <v>365</v>
      </c>
      <c r="F24" s="102">
        <v>517.96770000000004</v>
      </c>
      <c r="G24" s="21">
        <v>-7.8516769999999996E-3</v>
      </c>
      <c r="H24" s="103">
        <v>-0.10106270000000001</v>
      </c>
      <c r="I24" s="21">
        <v>9.5656309999999998E-3</v>
      </c>
      <c r="J24" s="21">
        <v>-8.7889199999999987E-2</v>
      </c>
      <c r="K24" s="21">
        <v>-0.1037473</v>
      </c>
      <c r="L24" s="21">
        <v>-0.17160039999999999</v>
      </c>
      <c r="M24" s="21">
        <v>5.3574490000000002E-2</v>
      </c>
      <c r="N24" s="4"/>
    </row>
    <row r="25" spans="1:14" ht="30.75" customHeight="1" x14ac:dyDescent="0.25">
      <c r="B25" s="139"/>
      <c r="C25" s="24" t="s">
        <v>91</v>
      </c>
      <c r="D25" s="23" t="s">
        <v>108</v>
      </c>
      <c r="E25" s="19" t="s">
        <v>365</v>
      </c>
      <c r="F25" s="102">
        <v>9320.3799999999992</v>
      </c>
      <c r="G25" s="21">
        <v>-1.737249E-3</v>
      </c>
      <c r="H25" s="103">
        <v>-0.13205140000000001</v>
      </c>
      <c r="I25" s="21">
        <v>4.9641989999999997E-2</v>
      </c>
      <c r="J25" s="21">
        <v>-9.8685389999999998E-2</v>
      </c>
      <c r="K25" s="21">
        <v>-0.1139119</v>
      </c>
      <c r="L25" s="21">
        <v>-0.18322540000000001</v>
      </c>
      <c r="M25" s="21">
        <v>-4.5832300000000006E-2</v>
      </c>
      <c r="N25" s="4"/>
    </row>
    <row r="26" spans="1:14" ht="30.75" customHeight="1" x14ac:dyDescent="0.25">
      <c r="B26" s="142" t="s">
        <v>92</v>
      </c>
      <c r="C26" s="26" t="s">
        <v>93</v>
      </c>
      <c r="D26" s="27" t="s">
        <v>68</v>
      </c>
      <c r="E26" s="19" t="s">
        <v>369</v>
      </c>
      <c r="F26" s="102">
        <v>148.88999999999999</v>
      </c>
      <c r="G26" s="21" t="e">
        <v>#VALUE!</v>
      </c>
      <c r="H26" s="103">
        <v>3.597272E-2</v>
      </c>
      <c r="I26" s="21">
        <v>4.206327E-2</v>
      </c>
      <c r="J26" s="21">
        <v>6.5402500000000002E-2</v>
      </c>
      <c r="K26" s="21">
        <v>7.5018050000000003E-2</v>
      </c>
      <c r="L26" s="21">
        <v>-6.7747790000000002E-2</v>
      </c>
      <c r="M26" s="21">
        <v>0.15957940000000001</v>
      </c>
      <c r="N26" s="4"/>
    </row>
    <row r="27" spans="1:14" ht="30.75" customHeight="1" x14ac:dyDescent="0.25">
      <c r="B27" s="143"/>
      <c r="C27" s="28" t="s">
        <v>94</v>
      </c>
      <c r="D27" s="29" t="s">
        <v>69</v>
      </c>
      <c r="E27" s="19" t="s">
        <v>367</v>
      </c>
      <c r="F27" s="102">
        <v>81.22</v>
      </c>
      <c r="G27" s="21">
        <v>2.628254E-2</v>
      </c>
      <c r="H27" s="103">
        <v>-2.3211080000000002E-2</v>
      </c>
      <c r="I27" s="21">
        <v>1.284449E-2</v>
      </c>
      <c r="J27" s="21">
        <v>-3.5620989999999998E-2</v>
      </c>
      <c r="K27" s="21">
        <v>-1.83708E-2</v>
      </c>
      <c r="L27" s="21">
        <v>-9.6853099999999998E-2</v>
      </c>
      <c r="M27" s="21">
        <v>0.24094729999999998</v>
      </c>
      <c r="N27" s="4"/>
    </row>
    <row r="28" spans="1:14" ht="30.75" customHeight="1" x14ac:dyDescent="0.25">
      <c r="B28" s="143"/>
      <c r="C28" s="28" t="s">
        <v>95</v>
      </c>
      <c r="D28" s="29" t="s">
        <v>96</v>
      </c>
      <c r="E28" s="19" t="s">
        <v>366</v>
      </c>
      <c r="F28" s="102">
        <v>10.31</v>
      </c>
      <c r="G28" s="21">
        <v>1.1776249999999999E-2</v>
      </c>
      <c r="H28" s="103">
        <v>-9.7197900000000004E-2</v>
      </c>
      <c r="I28" s="21">
        <v>-8.3555560000000001E-2</v>
      </c>
      <c r="J28" s="21">
        <v>-0.1210571</v>
      </c>
      <c r="K28" s="21">
        <v>-0.102698</v>
      </c>
      <c r="L28" s="21">
        <v>-0.16854839999999999</v>
      </c>
      <c r="M28" s="21">
        <v>5.852156E-2</v>
      </c>
      <c r="N28" s="4"/>
    </row>
    <row r="29" spans="1:14" ht="30.75" customHeight="1" x14ac:dyDescent="0.25">
      <c r="B29" s="143"/>
      <c r="C29" s="28" t="s">
        <v>328</v>
      </c>
      <c r="D29" s="29" t="s">
        <v>330</v>
      </c>
      <c r="E29" s="19" t="s">
        <v>365</v>
      </c>
      <c r="F29" s="102">
        <v>27.568000000000001</v>
      </c>
      <c r="G29" s="21">
        <v>-6.0929440000000003E-3</v>
      </c>
      <c r="H29" s="103">
        <v>-3.4395769999999999E-2</v>
      </c>
      <c r="I29" s="21">
        <v>5.2816500000000002E-2</v>
      </c>
      <c r="J29" s="21">
        <v>-9.8056819999999996E-3</v>
      </c>
      <c r="K29" s="21">
        <v>1.1818249999999999E-2</v>
      </c>
      <c r="L29" s="21">
        <v>-9.5893999999999993E-2</v>
      </c>
      <c r="M29" s="21">
        <v>0.1655674</v>
      </c>
      <c r="N29" s="4"/>
    </row>
    <row r="30" spans="1:14" ht="30.75" customHeight="1" x14ac:dyDescent="0.25">
      <c r="B30" s="143"/>
      <c r="C30" s="28" t="s">
        <v>356</v>
      </c>
      <c r="D30" s="29" t="s">
        <v>70</v>
      </c>
      <c r="E30" s="19" t="s">
        <v>366</v>
      </c>
      <c r="F30" s="102">
        <v>128.93</v>
      </c>
      <c r="G30" s="21" t="e">
        <v>#VALUE!</v>
      </c>
      <c r="H30" s="103">
        <v>-2.34795E-2</v>
      </c>
      <c r="I30" s="21">
        <v>-2.4366249999999999E-2</v>
      </c>
      <c r="J30" s="21">
        <v>-4.2764870000000003E-2</v>
      </c>
      <c r="K30" s="21">
        <v>-2.3183569999999997E-2</v>
      </c>
      <c r="L30" s="21">
        <v>-9.1530439999999991E-2</v>
      </c>
      <c r="M30" s="21">
        <v>0.15280760000000002</v>
      </c>
      <c r="N30" s="4"/>
    </row>
    <row r="31" spans="1:14" ht="30.75" customHeight="1" x14ac:dyDescent="0.25">
      <c r="B31" s="143"/>
      <c r="C31" s="28" t="s">
        <v>357</v>
      </c>
      <c r="D31" s="29" t="s">
        <v>355</v>
      </c>
      <c r="E31" s="19" t="s">
        <v>365</v>
      </c>
      <c r="F31" s="102">
        <v>1.145</v>
      </c>
      <c r="G31" s="21">
        <v>-3.4812880000000004E-3</v>
      </c>
      <c r="H31" s="103">
        <v>2.627005E-3</v>
      </c>
      <c r="I31" s="21">
        <v>3.996367E-2</v>
      </c>
      <c r="J31" s="21">
        <v>-2.6132400000000002E-3</v>
      </c>
      <c r="K31" s="21">
        <v>-5.2936310000000007E-2</v>
      </c>
      <c r="L31" s="21">
        <v>-7.6612899999999998E-2</v>
      </c>
      <c r="M31" s="21">
        <v>0.1236506</v>
      </c>
      <c r="N31" s="4"/>
    </row>
    <row r="32" spans="1:14" ht="30.75" customHeight="1" x14ac:dyDescent="0.25">
      <c r="B32" s="150"/>
      <c r="C32" s="30" t="s">
        <v>180</v>
      </c>
      <c r="D32" s="31" t="s">
        <v>181</v>
      </c>
      <c r="E32" s="19" t="s">
        <v>365</v>
      </c>
      <c r="F32" s="102">
        <v>1.766</v>
      </c>
      <c r="G32" s="21">
        <v>6.8415050000000003E-3</v>
      </c>
      <c r="H32" s="103">
        <v>-0.13811619999999999</v>
      </c>
      <c r="I32" s="21">
        <v>4.5506259999999995E-3</v>
      </c>
      <c r="J32" s="21">
        <v>-8.0687140000000004E-2</v>
      </c>
      <c r="K32" s="21">
        <v>-0.107179</v>
      </c>
      <c r="L32" s="21">
        <v>-0.1443798</v>
      </c>
      <c r="M32" s="21">
        <v>1.7016449999999999E-3</v>
      </c>
      <c r="N32" s="4"/>
    </row>
    <row r="33" spans="2:14" ht="30.75" customHeight="1" x14ac:dyDescent="0.25">
      <c r="B33" s="142" t="s">
        <v>98</v>
      </c>
      <c r="C33" s="32" t="s">
        <v>99</v>
      </c>
      <c r="D33" s="27" t="s">
        <v>71</v>
      </c>
      <c r="E33" s="19" t="s">
        <v>366</v>
      </c>
      <c r="F33" s="102">
        <v>32.028700000000001</v>
      </c>
      <c r="G33" s="21">
        <v>-1.8337570000000001E-2</v>
      </c>
      <c r="H33" s="103">
        <v>-0.1234524</v>
      </c>
      <c r="I33" s="21">
        <v>-5.6925389999999999E-2</v>
      </c>
      <c r="J33" s="21">
        <v>-0.13139919999999999</v>
      </c>
      <c r="K33" s="21">
        <v>-0.1226119</v>
      </c>
      <c r="L33" s="21">
        <v>-0.14942159999999999</v>
      </c>
      <c r="M33" s="21">
        <v>-7.7450450000000007E-3</v>
      </c>
      <c r="N33" s="4"/>
    </row>
    <row r="34" spans="2:14" ht="30.75" customHeight="1" x14ac:dyDescent="0.25">
      <c r="B34" s="143"/>
      <c r="C34" s="17" t="s">
        <v>121</v>
      </c>
      <c r="D34" s="58" t="s">
        <v>160</v>
      </c>
      <c r="E34" s="19" t="s">
        <v>365</v>
      </c>
      <c r="F34" s="102">
        <v>290.91000000000003</v>
      </c>
      <c r="G34" s="21">
        <v>-7.404122E-3</v>
      </c>
      <c r="H34" s="103">
        <v>1.471972E-2</v>
      </c>
      <c r="I34" s="21">
        <v>3.7630190000000001E-2</v>
      </c>
      <c r="J34" s="21">
        <v>-4.5382949999999998E-2</v>
      </c>
      <c r="K34" s="21">
        <v>-7.533136E-2</v>
      </c>
      <c r="L34" s="21">
        <v>-0.2045554</v>
      </c>
      <c r="M34" s="21">
        <v>0.13992950000000001</v>
      </c>
      <c r="N34" s="4"/>
    </row>
    <row r="35" spans="2:14" ht="30.75" customHeight="1" x14ac:dyDescent="0.25">
      <c r="B35" s="144"/>
      <c r="C35" s="33" t="s">
        <v>100</v>
      </c>
      <c r="D35" s="29" t="s">
        <v>119</v>
      </c>
      <c r="E35" s="19" t="s">
        <v>365</v>
      </c>
      <c r="F35" s="102">
        <v>24.91</v>
      </c>
      <c r="G35" s="21">
        <v>2.0112630000000001E-3</v>
      </c>
      <c r="H35" s="103">
        <v>-0.10684829999999999</v>
      </c>
      <c r="I35" s="21">
        <v>5.2831780000000002E-2</v>
      </c>
      <c r="J35" s="21">
        <v>-8.486407E-2</v>
      </c>
      <c r="K35" s="21">
        <v>-0.1000723</v>
      </c>
      <c r="L35" s="21">
        <v>-0.18939150000000002</v>
      </c>
      <c r="M35" s="21">
        <v>2.5524909999999998E-2</v>
      </c>
      <c r="N35" s="4"/>
    </row>
    <row r="36" spans="2:14" ht="30.75" customHeight="1" x14ac:dyDescent="0.25">
      <c r="B36" s="144"/>
      <c r="C36" s="33" t="s">
        <v>101</v>
      </c>
      <c r="D36" s="29" t="s">
        <v>72</v>
      </c>
      <c r="E36" s="19" t="s">
        <v>365</v>
      </c>
      <c r="F36" s="102">
        <v>249.57259999999999</v>
      </c>
      <c r="G36" s="21" t="e">
        <v>#VALUE!</v>
      </c>
      <c r="H36" s="103">
        <v>-1.4273279999999999E-2</v>
      </c>
      <c r="I36" s="21">
        <v>6.2545950000000003E-2</v>
      </c>
      <c r="J36" s="21">
        <v>-4.878449E-2</v>
      </c>
      <c r="K36" s="21">
        <v>-3.7476959999999997E-2</v>
      </c>
      <c r="L36" s="21">
        <v>-8.7241300000000008E-2</v>
      </c>
      <c r="M36" s="21">
        <v>0.18786230000000001</v>
      </c>
      <c r="N36" s="4"/>
    </row>
    <row r="37" spans="2:14" ht="30.75" customHeight="1" x14ac:dyDescent="0.25">
      <c r="B37" s="144"/>
      <c r="C37" s="18" t="s">
        <v>102</v>
      </c>
      <c r="D37" s="17" t="s">
        <v>73</v>
      </c>
      <c r="E37" s="19" t="s">
        <v>365</v>
      </c>
      <c r="F37" s="102">
        <v>284.79000000000002</v>
      </c>
      <c r="G37" s="21">
        <v>-8.6675020000000005E-3</v>
      </c>
      <c r="H37" s="103">
        <v>-6.8918149999999997E-2</v>
      </c>
      <c r="I37" s="21">
        <v>5.0188070000000001E-2</v>
      </c>
      <c r="J37" s="21">
        <v>-9.816649999999999E-2</v>
      </c>
      <c r="K37" s="21">
        <v>-9.0244049999999992E-2</v>
      </c>
      <c r="L37" s="21">
        <v>-0.2021125</v>
      </c>
      <c r="M37" s="21">
        <v>2.3835199999999997E-2</v>
      </c>
      <c r="N37" s="4"/>
    </row>
    <row r="38" spans="2:14" ht="30.75" customHeight="1" x14ac:dyDescent="0.25">
      <c r="B38" s="144"/>
      <c r="C38" s="33" t="s">
        <v>103</v>
      </c>
      <c r="D38" s="29" t="s">
        <v>74</v>
      </c>
      <c r="E38" s="19" t="s">
        <v>365</v>
      </c>
      <c r="F38" s="102">
        <v>1796.89</v>
      </c>
      <c r="G38" s="21" t="e">
        <v>#VALUE!</v>
      </c>
      <c r="H38" s="103">
        <v>-7.9773250000000004E-2</v>
      </c>
      <c r="I38" s="21">
        <v>5.2400700000000001E-2</v>
      </c>
      <c r="J38" s="21">
        <v>-9.453766999999999E-2</v>
      </c>
      <c r="K38" s="21">
        <v>-9.1511659999999995E-2</v>
      </c>
      <c r="L38" s="21">
        <v>-0.1901304</v>
      </c>
      <c r="M38" s="21">
        <v>0.16552510000000001</v>
      </c>
      <c r="N38" s="4"/>
    </row>
    <row r="39" spans="2:14" ht="30.75" customHeight="1" x14ac:dyDescent="0.25">
      <c r="B39" s="144"/>
      <c r="C39" s="18" t="s">
        <v>104</v>
      </c>
      <c r="D39" s="17" t="s">
        <v>105</v>
      </c>
      <c r="E39" s="19" t="s">
        <v>365</v>
      </c>
      <c r="F39" s="102">
        <v>66.933800000000005</v>
      </c>
      <c r="G39" s="21">
        <v>4.2445039999999996E-3</v>
      </c>
      <c r="H39" s="103">
        <v>-0.12480930000000001</v>
      </c>
      <c r="I39" s="21">
        <v>6.6835619999999998E-2</v>
      </c>
      <c r="J39" s="21">
        <v>-0.12157370000000001</v>
      </c>
      <c r="K39" s="21">
        <v>-0.1296764</v>
      </c>
      <c r="L39" s="21">
        <v>-0.22085560000000001</v>
      </c>
      <c r="M39" s="21">
        <v>5.5999670000000001E-2</v>
      </c>
      <c r="N39" s="4"/>
    </row>
    <row r="40" spans="2:14" ht="30.75" customHeight="1" x14ac:dyDescent="0.25">
      <c r="B40" s="40"/>
      <c r="C40" s="17"/>
      <c r="D40" s="17"/>
      <c r="E40" s="44"/>
      <c r="F40" s="20"/>
      <c r="G40" s="21"/>
      <c r="H40" s="21"/>
      <c r="I40" s="21"/>
      <c r="J40" s="21"/>
      <c r="K40" s="21"/>
      <c r="L40" s="21"/>
      <c r="M40" s="21"/>
      <c r="N40" s="4"/>
    </row>
    <row r="41" spans="2:14" ht="30.75" customHeight="1" x14ac:dyDescent="0.25">
      <c r="B41" s="138" t="s">
        <v>112</v>
      </c>
      <c r="C41" s="138"/>
      <c r="D41" s="138"/>
      <c r="E41" s="138"/>
      <c r="F41" s="138"/>
      <c r="G41" s="138"/>
      <c r="H41" s="138"/>
      <c r="I41" s="138"/>
      <c r="J41" s="138"/>
      <c r="K41" s="138"/>
      <c r="L41" s="138"/>
      <c r="M41" s="138"/>
      <c r="N41" s="4"/>
    </row>
    <row r="42" spans="2:14" ht="30.75" customHeight="1" x14ac:dyDescent="0.25">
      <c r="B42" s="13" t="s">
        <v>39</v>
      </c>
      <c r="C42" s="13" t="s">
        <v>1</v>
      </c>
      <c r="D42" s="14" t="s">
        <v>34</v>
      </c>
      <c r="E42" s="15" t="s">
        <v>3</v>
      </c>
      <c r="F42" s="13" t="s">
        <v>35</v>
      </c>
      <c r="G42" s="13" t="s">
        <v>5</v>
      </c>
      <c r="H42" s="13" t="s">
        <v>6</v>
      </c>
      <c r="I42" s="13" t="s">
        <v>7</v>
      </c>
      <c r="J42" s="13" t="s">
        <v>8</v>
      </c>
      <c r="K42" s="13" t="s">
        <v>9</v>
      </c>
      <c r="L42" s="13" t="s">
        <v>10</v>
      </c>
      <c r="M42" s="13" t="s">
        <v>11</v>
      </c>
      <c r="N42" s="4"/>
    </row>
    <row r="43" spans="2:14" ht="30.75" customHeight="1" x14ac:dyDescent="0.25">
      <c r="B43" s="145" t="s">
        <v>53</v>
      </c>
      <c r="C43" s="33" t="s">
        <v>186</v>
      </c>
      <c r="D43" s="24" t="s">
        <v>40</v>
      </c>
      <c r="E43" s="19" t="s">
        <v>370</v>
      </c>
      <c r="F43" s="102">
        <v>381.82</v>
      </c>
      <c r="G43" s="21" t="e">
        <v>#VALUE!</v>
      </c>
      <c r="H43" s="103">
        <v>-3.2338149999999996E-2</v>
      </c>
      <c r="I43" s="21">
        <v>-2.3565760000000003E-4</v>
      </c>
      <c r="J43" s="21">
        <v>-4.4845390000000001E-3</v>
      </c>
      <c r="K43" s="21">
        <v>-1.4658059999999999E-2</v>
      </c>
      <c r="L43" s="21">
        <v>-3.6319119999999996E-2</v>
      </c>
      <c r="M43" s="21">
        <v>3.7441580000000002E-2</v>
      </c>
      <c r="N43" s="4"/>
    </row>
    <row r="44" spans="2:14" ht="30.75" customHeight="1" x14ac:dyDescent="0.25">
      <c r="B44" s="144"/>
      <c r="C44" s="33" t="s">
        <v>187</v>
      </c>
      <c r="D44" s="24" t="s">
        <v>41</v>
      </c>
      <c r="E44" s="19" t="s">
        <v>365</v>
      </c>
      <c r="F44" s="102">
        <v>30.05</v>
      </c>
      <c r="G44" s="21">
        <v>-3.3266799999999999E-4</v>
      </c>
      <c r="H44" s="103">
        <v>-5.2962290000000004E-3</v>
      </c>
      <c r="I44" s="21">
        <v>2.3348900000000001E-3</v>
      </c>
      <c r="J44" s="21">
        <v>9.066488000000001E-3</v>
      </c>
      <c r="K44" s="21">
        <v>2.072011E-2</v>
      </c>
      <c r="L44" s="21">
        <v>2.0006669999999998E-3</v>
      </c>
      <c r="M44" s="21">
        <v>2.669336E-3</v>
      </c>
      <c r="N44" s="4"/>
    </row>
    <row r="45" spans="2:14" ht="30.75" customHeight="1" x14ac:dyDescent="0.25">
      <c r="B45" s="146"/>
      <c r="C45" s="37" t="s">
        <v>42</v>
      </c>
      <c r="D45" s="22" t="s">
        <v>43</v>
      </c>
      <c r="E45" s="19" t="s">
        <v>365</v>
      </c>
      <c r="F45" s="102">
        <v>77.23</v>
      </c>
      <c r="G45" s="21">
        <v>-5.0244779999999998E-3</v>
      </c>
      <c r="H45" s="103">
        <v>6.0269139999999999E-2</v>
      </c>
      <c r="I45" s="21">
        <v>1.686122E-3</v>
      </c>
      <c r="J45" s="21">
        <v>-4.383138E-3</v>
      </c>
      <c r="K45" s="21">
        <v>4.4219009999999998E-3</v>
      </c>
      <c r="L45" s="21">
        <v>4.069532E-2</v>
      </c>
      <c r="M45" s="21">
        <v>0.20015540000000001</v>
      </c>
      <c r="N45" s="4"/>
    </row>
    <row r="46" spans="2:14" ht="30.75" customHeight="1" x14ac:dyDescent="0.25">
      <c r="B46" s="147" t="s">
        <v>54</v>
      </c>
      <c r="C46" s="38" t="s">
        <v>44</v>
      </c>
      <c r="D46" s="36" t="s">
        <v>45</v>
      </c>
      <c r="E46" s="19" t="s">
        <v>366</v>
      </c>
      <c r="F46" s="102">
        <v>26.2026</v>
      </c>
      <c r="G46" s="21">
        <v>-5.4316260000000002E-3</v>
      </c>
      <c r="H46" s="103">
        <v>9.7325680000000012E-2</v>
      </c>
      <c r="I46" s="21">
        <v>3.5849710000000002E-3</v>
      </c>
      <c r="J46" s="21">
        <v>4.4351759999999999E-3</v>
      </c>
      <c r="K46" s="21">
        <v>-1.3612299999999999E-2</v>
      </c>
      <c r="L46" s="21">
        <v>9.6430260000000004E-2</v>
      </c>
      <c r="M46" s="21">
        <v>0.23543559999999999</v>
      </c>
      <c r="N46" s="4"/>
    </row>
    <row r="47" spans="2:14" ht="30.75" customHeight="1" x14ac:dyDescent="0.25">
      <c r="B47" s="148"/>
      <c r="C47" s="33" t="s">
        <v>188</v>
      </c>
      <c r="D47" s="17" t="s">
        <v>46</v>
      </c>
      <c r="E47" s="19" t="s">
        <v>365</v>
      </c>
      <c r="F47" s="102">
        <v>11.55</v>
      </c>
      <c r="G47" s="21">
        <v>8.6655109999999994E-4</v>
      </c>
      <c r="H47" s="103">
        <v>0.1872944</v>
      </c>
      <c r="I47" s="21">
        <v>1.0507880000000001E-2</v>
      </c>
      <c r="J47" s="21">
        <v>1.4059749999999999E-2</v>
      </c>
      <c r="K47" s="21">
        <v>5.2919710000000002E-2</v>
      </c>
      <c r="L47" s="21">
        <v>0.15169660000000001</v>
      </c>
      <c r="M47" s="21">
        <v>0.3856868</v>
      </c>
      <c r="N47" s="4"/>
    </row>
    <row r="48" spans="2:14" ht="30.75" customHeight="1" x14ac:dyDescent="0.25">
      <c r="B48" s="148"/>
      <c r="C48" s="33" t="s">
        <v>189</v>
      </c>
      <c r="D48" s="17" t="s">
        <v>47</v>
      </c>
      <c r="E48" s="19" t="s">
        <v>367</v>
      </c>
      <c r="F48" s="102">
        <v>173.08</v>
      </c>
      <c r="G48" s="21">
        <v>3.0715730000000002E-3</v>
      </c>
      <c r="H48" s="103">
        <v>0.18547949999999999</v>
      </c>
      <c r="I48" s="21">
        <v>1.9376879999999999E-2</v>
      </c>
      <c r="J48" s="21">
        <v>-6.5434510000000005E-3</v>
      </c>
      <c r="K48" s="21">
        <v>0.1013681</v>
      </c>
      <c r="L48" s="21">
        <v>0.1418393</v>
      </c>
      <c r="M48" s="21">
        <v>0.28169430000000001</v>
      </c>
      <c r="N48" s="4"/>
    </row>
    <row r="49" spans="1:14" ht="30.75" customHeight="1" x14ac:dyDescent="0.25">
      <c r="B49" s="148"/>
      <c r="C49" s="33" t="s">
        <v>190</v>
      </c>
      <c r="D49" s="17" t="s">
        <v>48</v>
      </c>
      <c r="E49" s="19" t="s">
        <v>365</v>
      </c>
      <c r="F49" s="102">
        <v>136.1276</v>
      </c>
      <c r="G49" s="21" t="e">
        <v>#VALUE!</v>
      </c>
      <c r="H49" s="103">
        <v>0.19157750000000001</v>
      </c>
      <c r="I49" s="21">
        <v>2.0257869999999997E-2</v>
      </c>
      <c r="J49" s="21">
        <v>5.2771760000000001E-2</v>
      </c>
      <c r="K49" s="21">
        <v>0.15392980000000001</v>
      </c>
      <c r="L49" s="21">
        <v>0.1161046</v>
      </c>
      <c r="M49" s="21">
        <v>0.49420000000000003</v>
      </c>
      <c r="N49" s="4"/>
    </row>
    <row r="50" spans="1:14" ht="30.75" customHeight="1" x14ac:dyDescent="0.25">
      <c r="B50" s="148"/>
      <c r="C50" s="33" t="s">
        <v>191</v>
      </c>
      <c r="D50" s="17" t="s">
        <v>49</v>
      </c>
      <c r="E50" s="19" t="s">
        <v>367</v>
      </c>
      <c r="F50" s="102">
        <v>132.79</v>
      </c>
      <c r="G50" s="21">
        <v>2.6427060000000003E-3</v>
      </c>
      <c r="H50" s="103">
        <v>-4.5568929999999994E-2</v>
      </c>
      <c r="I50" s="21">
        <v>1.0501480000000001E-2</v>
      </c>
      <c r="J50" s="21">
        <v>9.0449989999999989E-4</v>
      </c>
      <c r="K50" s="21">
        <v>8.3529499999999996E-3</v>
      </c>
      <c r="L50" s="21">
        <v>-3.5306940000000002E-2</v>
      </c>
      <c r="M50" s="21">
        <v>2.4930530000000003E-2</v>
      </c>
      <c r="N50" s="4"/>
    </row>
    <row r="51" spans="1:14" ht="30.75" customHeight="1" x14ac:dyDescent="0.25">
      <c r="B51" s="148"/>
      <c r="C51" s="33" t="s">
        <v>192</v>
      </c>
      <c r="D51" s="17" t="s">
        <v>50</v>
      </c>
      <c r="E51" s="19" t="s">
        <v>371</v>
      </c>
      <c r="F51" s="102" t="s">
        <v>372</v>
      </c>
      <c r="G51" s="21" t="e">
        <v>#VALUE!</v>
      </c>
      <c r="H51" s="103" t="e">
        <v>#VALUE!</v>
      </c>
      <c r="I51" s="21" t="e">
        <v>#VALUE!</v>
      </c>
      <c r="J51" s="21" t="e">
        <v>#VALUE!</v>
      </c>
      <c r="K51" s="21" t="e">
        <v>#VALUE!</v>
      </c>
      <c r="L51" s="21" t="e">
        <v>#VALUE!</v>
      </c>
      <c r="M51" s="21" t="e">
        <v>#VALUE!</v>
      </c>
      <c r="N51" s="4"/>
    </row>
    <row r="52" spans="1:14" ht="30.75" customHeight="1" x14ac:dyDescent="0.25">
      <c r="B52" s="149"/>
      <c r="C52" s="37" t="s">
        <v>51</v>
      </c>
      <c r="D52" s="22" t="s">
        <v>52</v>
      </c>
      <c r="E52" s="19" t="s">
        <v>367</v>
      </c>
      <c r="F52" s="102">
        <v>354.82</v>
      </c>
      <c r="G52" s="21">
        <v>8.4984229999999997E-3</v>
      </c>
      <c r="H52" s="103">
        <v>0.16740150000000001</v>
      </c>
      <c r="I52" s="21">
        <v>2.1417470000000001E-2</v>
      </c>
      <c r="J52" s="21">
        <v>2.7213250000000001E-2</v>
      </c>
      <c r="K52" s="21">
        <v>8.783763E-2</v>
      </c>
      <c r="L52" s="21">
        <v>0.19367540000000003</v>
      </c>
      <c r="M52" s="21">
        <v>0.53788139999999995</v>
      </c>
      <c r="N52" s="4"/>
    </row>
    <row r="53" spans="1:14" ht="30.75" customHeight="1" x14ac:dyDescent="0.25">
      <c r="A53" s="4"/>
      <c r="B53" s="141" t="s">
        <v>57</v>
      </c>
      <c r="C53" s="141"/>
      <c r="D53" s="141"/>
      <c r="E53" s="141"/>
      <c r="F53" s="141"/>
      <c r="G53" s="141"/>
      <c r="H53" s="141"/>
      <c r="I53" s="141"/>
      <c r="J53" s="141"/>
      <c r="K53" s="141"/>
      <c r="L53" s="141"/>
      <c r="M53" s="141"/>
      <c r="N53" s="4"/>
    </row>
    <row r="54" spans="1:14" ht="30.75" customHeight="1" x14ac:dyDescent="0.25">
      <c r="B54" s="16" t="s">
        <v>21</v>
      </c>
      <c r="C54" s="16" t="s">
        <v>1</v>
      </c>
      <c r="D54" s="16" t="s">
        <v>2</v>
      </c>
      <c r="E54" s="16" t="s">
        <v>3</v>
      </c>
      <c r="F54" s="16" t="s">
        <v>4</v>
      </c>
      <c r="G54" s="16" t="s">
        <v>5</v>
      </c>
      <c r="H54" s="16" t="s">
        <v>6</v>
      </c>
      <c r="I54" s="16" t="s">
        <v>7</v>
      </c>
      <c r="J54" s="16" t="s">
        <v>8</v>
      </c>
      <c r="K54" s="16" t="s">
        <v>9</v>
      </c>
      <c r="L54" s="16" t="s">
        <v>10</v>
      </c>
      <c r="M54" s="16" t="s">
        <v>11</v>
      </c>
      <c r="N54" s="4"/>
    </row>
    <row r="55" spans="1:14" ht="30.75" customHeight="1" x14ac:dyDescent="0.25">
      <c r="B55" s="55" t="s">
        <v>122</v>
      </c>
      <c r="C55" s="18" t="s">
        <v>194</v>
      </c>
      <c r="D55" s="17" t="s">
        <v>203</v>
      </c>
      <c r="E55" s="19" t="s">
        <v>373</v>
      </c>
      <c r="F55" s="102">
        <v>259.18</v>
      </c>
      <c r="G55" s="21" t="e">
        <v>#VALUE!</v>
      </c>
      <c r="H55" s="103">
        <v>6.0648220000000003E-2</v>
      </c>
      <c r="I55" s="21">
        <v>1.5435669999999999E-4</v>
      </c>
      <c r="J55" s="21">
        <v>-2.5784110000000001E-3</v>
      </c>
      <c r="K55" s="21">
        <v>1.042833E-3</v>
      </c>
      <c r="L55" s="21">
        <v>3.6264039999999997E-2</v>
      </c>
      <c r="M55" s="21">
        <v>0.1224287</v>
      </c>
      <c r="N55" s="4"/>
    </row>
    <row r="56" spans="1:14" ht="30.75" customHeight="1" x14ac:dyDescent="0.25">
      <c r="B56" s="55"/>
      <c r="C56" s="18" t="s">
        <v>195</v>
      </c>
      <c r="D56" s="17" t="s">
        <v>204</v>
      </c>
      <c r="E56" s="19" t="s">
        <v>371</v>
      </c>
      <c r="F56" s="102" t="s">
        <v>372</v>
      </c>
      <c r="G56" s="21" t="e">
        <v>#VALUE!</v>
      </c>
      <c r="H56" s="103" t="e">
        <v>#VALUE!</v>
      </c>
      <c r="I56" s="21" t="e">
        <v>#VALUE!</v>
      </c>
      <c r="J56" s="21" t="e">
        <v>#VALUE!</v>
      </c>
      <c r="K56" s="21" t="e">
        <v>#VALUE!</v>
      </c>
      <c r="L56" s="21" t="e">
        <v>#VALUE!</v>
      </c>
      <c r="M56" s="21" t="e">
        <v>#VALUE!</v>
      </c>
      <c r="N56" s="4"/>
    </row>
    <row r="57" spans="1:14" ht="30.75" customHeight="1" x14ac:dyDescent="0.25">
      <c r="B57" s="55"/>
      <c r="C57" s="18" t="s">
        <v>196</v>
      </c>
      <c r="D57" s="17" t="s">
        <v>205</v>
      </c>
      <c r="E57" s="19" t="s">
        <v>366</v>
      </c>
      <c r="F57" s="102">
        <v>22.045000000000002</v>
      </c>
      <c r="G57" s="21" t="e">
        <v>#VALUE!</v>
      </c>
      <c r="H57" s="103">
        <v>7.170638E-2</v>
      </c>
      <c r="I57" s="21">
        <v>2.268603E-4</v>
      </c>
      <c r="J57" s="21">
        <v>-1.3606679999999998E-4</v>
      </c>
      <c r="K57" s="21">
        <v>-9.3025339999999995E-3</v>
      </c>
      <c r="L57" s="21">
        <v>4.103702E-2</v>
      </c>
      <c r="M57" s="21">
        <v>0.1843873</v>
      </c>
      <c r="N57" s="4"/>
    </row>
    <row r="58" spans="1:14" ht="30.75" customHeight="1" x14ac:dyDescent="0.25">
      <c r="B58" s="56"/>
      <c r="C58" s="34" t="s">
        <v>123</v>
      </c>
      <c r="D58" s="22" t="s">
        <v>193</v>
      </c>
      <c r="E58" s="19" t="s">
        <v>366</v>
      </c>
      <c r="F58" s="102">
        <v>22.358000000000001</v>
      </c>
      <c r="G58" s="21" t="e">
        <v>#VALUE!</v>
      </c>
      <c r="H58" s="103">
        <v>7.1657909999999991E-2</v>
      </c>
      <c r="I58" s="21">
        <v>2.6843229999999997E-4</v>
      </c>
      <c r="J58" s="21">
        <v>-8.9445439999999999E-5</v>
      </c>
      <c r="K58" s="21">
        <v>-9.3052110000000007E-3</v>
      </c>
      <c r="L58" s="21">
        <v>4.1020630000000002E-2</v>
      </c>
      <c r="M58" s="21">
        <v>0.1981137</v>
      </c>
      <c r="N58" s="4"/>
    </row>
    <row r="59" spans="1:14" ht="30.75" customHeight="1" x14ac:dyDescent="0.25">
      <c r="B59" s="130" t="s">
        <v>33</v>
      </c>
      <c r="C59" s="18" t="s">
        <v>197</v>
      </c>
      <c r="D59" s="17" t="s">
        <v>206</v>
      </c>
      <c r="E59" s="19" t="s">
        <v>371</v>
      </c>
      <c r="F59" s="102" t="s">
        <v>372</v>
      </c>
      <c r="G59" s="21" t="e">
        <v>#VALUE!</v>
      </c>
      <c r="H59" s="103" t="e">
        <v>#VALUE!</v>
      </c>
      <c r="I59" s="21" t="e">
        <v>#VALUE!</v>
      </c>
      <c r="J59" s="21" t="e">
        <v>#VALUE!</v>
      </c>
      <c r="K59" s="21" t="e">
        <v>#VALUE!</v>
      </c>
      <c r="L59" s="21" t="e">
        <v>#VALUE!</v>
      </c>
      <c r="M59" s="21" t="e">
        <v>#VALUE!</v>
      </c>
      <c r="N59" s="4"/>
    </row>
    <row r="60" spans="1:14" ht="30.75" customHeight="1" x14ac:dyDescent="0.25">
      <c r="B60" s="130"/>
      <c r="C60" s="18" t="s">
        <v>198</v>
      </c>
      <c r="D60" s="17" t="s">
        <v>208</v>
      </c>
      <c r="E60" s="19" t="s">
        <v>366</v>
      </c>
      <c r="F60" s="102">
        <v>50.66</v>
      </c>
      <c r="G60" s="21">
        <v>-2.5595590000000003E-3</v>
      </c>
      <c r="H60" s="103">
        <v>0.1156133</v>
      </c>
      <c r="I60" s="21">
        <v>1.1954569999999999E-2</v>
      </c>
      <c r="J60" s="21">
        <v>8.1381500000000002E-3</v>
      </c>
      <c r="K60" s="21">
        <v>1.034414E-2</v>
      </c>
      <c r="L60" s="21">
        <v>0.14083560000000001</v>
      </c>
      <c r="M60" s="21">
        <v>0.1678547</v>
      </c>
      <c r="N60" s="4"/>
    </row>
    <row r="61" spans="1:14" ht="30.75" customHeight="1" x14ac:dyDescent="0.25">
      <c r="B61" s="130"/>
      <c r="C61" s="18" t="s">
        <v>199</v>
      </c>
      <c r="D61" s="17" t="s">
        <v>209</v>
      </c>
      <c r="E61" s="19" t="s">
        <v>367</v>
      </c>
      <c r="F61" s="102">
        <v>1.8295999999999999</v>
      </c>
      <c r="G61" s="21">
        <v>3.2901950000000001E-3</v>
      </c>
      <c r="H61" s="103">
        <v>0.1079085</v>
      </c>
      <c r="I61" s="21">
        <v>5.7720849999999997E-3</v>
      </c>
      <c r="J61" s="21">
        <v>1.7179070000000001E-2</v>
      </c>
      <c r="K61" s="21">
        <v>2.3781549999999999E-2</v>
      </c>
      <c r="L61" s="21">
        <v>0.12590769999999998</v>
      </c>
      <c r="M61" s="21">
        <v>0.18651099999999998</v>
      </c>
      <c r="N61" s="4"/>
    </row>
    <row r="62" spans="1:14" ht="30.75" customHeight="1" x14ac:dyDescent="0.25">
      <c r="B62" s="130"/>
      <c r="C62" s="87" t="s">
        <v>210</v>
      </c>
      <c r="D62" s="22" t="s">
        <v>207</v>
      </c>
      <c r="E62" s="19" t="s">
        <v>374</v>
      </c>
      <c r="F62" s="102">
        <v>1.044</v>
      </c>
      <c r="G62" s="21" t="e">
        <v>#VALUE!</v>
      </c>
      <c r="H62" s="103">
        <v>-3.7216929999999999E-3</v>
      </c>
      <c r="I62" s="21" t="e">
        <v>#VALUE!</v>
      </c>
      <c r="J62" s="21" t="e">
        <v>#VALUE!</v>
      </c>
      <c r="K62" s="21" t="e">
        <v>#VALUE!</v>
      </c>
      <c r="L62" s="21" t="e">
        <v>#VALUE!</v>
      </c>
      <c r="M62" s="21" t="e">
        <v>#VALUE!</v>
      </c>
      <c r="N62" s="4"/>
    </row>
    <row r="63" spans="1:14" ht="30.75" customHeight="1" x14ac:dyDescent="0.25">
      <c r="B63" s="121" t="s">
        <v>58</v>
      </c>
      <c r="C63" s="18" t="s">
        <v>211</v>
      </c>
      <c r="D63" s="39" t="s">
        <v>56</v>
      </c>
      <c r="E63" s="19" t="s">
        <v>366</v>
      </c>
      <c r="F63" s="102">
        <v>10.75</v>
      </c>
      <c r="G63" s="21">
        <v>-1.1039559999999999E-2</v>
      </c>
      <c r="H63" s="103">
        <v>-2.4500950000000001E-2</v>
      </c>
      <c r="I63" s="21">
        <v>-1.012891E-2</v>
      </c>
      <c r="J63" s="21">
        <v>-2.0947179999999999E-2</v>
      </c>
      <c r="K63" s="21">
        <v>-1.7367459999999998E-2</v>
      </c>
      <c r="L63" s="21">
        <v>-3.240324E-2</v>
      </c>
      <c r="M63" s="21">
        <v>-1.466545E-2</v>
      </c>
      <c r="N63" s="4"/>
    </row>
    <row r="64" spans="1:14" ht="30.75" customHeight="1" x14ac:dyDescent="0.25">
      <c r="B64" s="13" t="s">
        <v>39</v>
      </c>
      <c r="C64" s="13" t="s">
        <v>1</v>
      </c>
      <c r="D64" s="14" t="s">
        <v>34</v>
      </c>
      <c r="E64" s="15" t="s">
        <v>3</v>
      </c>
      <c r="F64" s="13" t="s">
        <v>35</v>
      </c>
      <c r="G64" s="13" t="s">
        <v>5</v>
      </c>
      <c r="H64" s="13" t="s">
        <v>6</v>
      </c>
      <c r="I64" s="13" t="s">
        <v>7</v>
      </c>
      <c r="J64" s="13" t="s">
        <v>8</v>
      </c>
      <c r="K64" s="13" t="s">
        <v>9</v>
      </c>
      <c r="L64" s="13" t="s">
        <v>10</v>
      </c>
      <c r="M64" s="13" t="s">
        <v>11</v>
      </c>
      <c r="N64" s="4"/>
    </row>
    <row r="65" spans="2:14" ht="30.75" customHeight="1" x14ac:dyDescent="0.25">
      <c r="B65" s="57" t="s">
        <v>306</v>
      </c>
      <c r="C65" s="18" t="s">
        <v>296</v>
      </c>
      <c r="D65" s="17" t="s">
        <v>298</v>
      </c>
      <c r="E65" s="19" t="s">
        <v>365</v>
      </c>
      <c r="F65" s="102">
        <v>59.76</v>
      </c>
      <c r="G65" s="21">
        <v>4.0322580000000004E-3</v>
      </c>
      <c r="H65" s="103">
        <v>0.17199449999999999</v>
      </c>
      <c r="I65" s="21">
        <v>2.4164520000000002E-2</v>
      </c>
      <c r="J65" s="21">
        <v>1.840491E-2</v>
      </c>
      <c r="K65" s="21">
        <v>1.1338640000000001E-2</v>
      </c>
      <c r="L65" s="21">
        <v>0.13224710000000001</v>
      </c>
      <c r="M65" s="21">
        <v>0.46219720000000003</v>
      </c>
      <c r="N65" s="4"/>
    </row>
    <row r="66" spans="2:14" ht="30.75" customHeight="1" x14ac:dyDescent="0.25">
      <c r="B66" s="57"/>
      <c r="C66" s="18" t="s">
        <v>295</v>
      </c>
      <c r="D66" s="17" t="s">
        <v>299</v>
      </c>
      <c r="E66" s="19" t="s">
        <v>367</v>
      </c>
      <c r="F66" s="102">
        <v>584.04</v>
      </c>
      <c r="G66" s="21">
        <v>2.7126329999999999E-3</v>
      </c>
      <c r="H66" s="103">
        <v>0.11897919999999999</v>
      </c>
      <c r="I66" s="21">
        <v>7.034968E-3</v>
      </c>
      <c r="J66" s="21">
        <v>3.7983600000000002E-3</v>
      </c>
      <c r="K66" s="21">
        <v>2.5963530000000002E-2</v>
      </c>
      <c r="L66" s="21">
        <v>0.10827730000000001</v>
      </c>
      <c r="M66" s="21">
        <v>0.3007862</v>
      </c>
      <c r="N66" s="4"/>
    </row>
    <row r="67" spans="2:14" ht="30.75" customHeight="1" x14ac:dyDescent="0.25">
      <c r="B67" s="57"/>
      <c r="C67" s="18" t="s">
        <v>297</v>
      </c>
      <c r="D67" s="17" t="s">
        <v>300</v>
      </c>
      <c r="E67" s="19" t="s">
        <v>367</v>
      </c>
      <c r="F67" s="102">
        <v>11.94</v>
      </c>
      <c r="G67" s="21">
        <v>1.6778519999999999E-3</v>
      </c>
      <c r="H67" s="103">
        <v>4.9209129999999997E-2</v>
      </c>
      <c r="I67" s="21">
        <v>2.2646089999999999E-3</v>
      </c>
      <c r="J67" s="21">
        <v>2.2646089999999999E-3</v>
      </c>
      <c r="K67" s="21">
        <v>2.4798110000000002E-2</v>
      </c>
      <c r="L67" s="21">
        <v>5.9499419999999997E-2</v>
      </c>
      <c r="M67" s="21">
        <v>0.17108390000000001</v>
      </c>
      <c r="N67" s="4"/>
    </row>
    <row r="68" spans="2:14" ht="30.75" customHeight="1" x14ac:dyDescent="0.25">
      <c r="B68" s="59"/>
      <c r="C68" s="35" t="s">
        <v>301</v>
      </c>
      <c r="D68" s="35" t="s">
        <v>305</v>
      </c>
      <c r="E68" s="19" t="s">
        <v>367</v>
      </c>
      <c r="F68" s="102">
        <v>10.79</v>
      </c>
      <c r="G68" s="21">
        <v>1.8570100000000001E-3</v>
      </c>
      <c r="H68" s="103">
        <v>4.8590869999999994E-2</v>
      </c>
      <c r="I68" s="21">
        <v>2.0239869999999997E-3</v>
      </c>
      <c r="J68" s="21">
        <v>2.0239869999999997E-3</v>
      </c>
      <c r="K68" s="21">
        <v>2.4103670000000001E-2</v>
      </c>
      <c r="L68" s="21">
        <v>5.7918440000000002E-2</v>
      </c>
      <c r="M68" s="21">
        <v>0.16447289999999998</v>
      </c>
      <c r="N68" s="4"/>
    </row>
    <row r="69" spans="2:14" ht="30.75" customHeight="1" x14ac:dyDescent="0.25">
      <c r="B69" s="127" t="s">
        <v>59</v>
      </c>
      <c r="C69" s="18" t="s">
        <v>302</v>
      </c>
      <c r="D69" s="17" t="s">
        <v>304</v>
      </c>
      <c r="E69" s="19" t="s">
        <v>367</v>
      </c>
      <c r="F69" s="102">
        <v>237.94</v>
      </c>
      <c r="G69" s="21">
        <v>6.556961E-3</v>
      </c>
      <c r="H69" s="103">
        <v>4.4237690000000003E-2</v>
      </c>
      <c r="I69" s="21">
        <v>9.6321129999999994E-3</v>
      </c>
      <c r="J69" s="21">
        <v>-3.339292E-2</v>
      </c>
      <c r="K69" s="21">
        <v>-1.6858109999999999E-2</v>
      </c>
      <c r="L69" s="21">
        <v>-4.5682429999999996E-2</v>
      </c>
      <c r="M69" s="21">
        <v>0.22573670000000001</v>
      </c>
      <c r="N69" s="4"/>
    </row>
    <row r="70" spans="2:14" ht="30.75" customHeight="1" x14ac:dyDescent="0.25">
      <c r="B70" s="127"/>
      <c r="C70" s="113" t="s">
        <v>303</v>
      </c>
      <c r="D70" s="17" t="s">
        <v>277</v>
      </c>
      <c r="E70" s="19" t="s">
        <v>365</v>
      </c>
      <c r="F70" s="102">
        <v>51.24</v>
      </c>
      <c r="G70" s="21">
        <v>-6.976744E-3</v>
      </c>
      <c r="H70" s="103">
        <v>3.0363970000000001E-2</v>
      </c>
      <c r="I70" s="21">
        <v>2.031063E-2</v>
      </c>
      <c r="J70" s="21">
        <v>-4.6520279999999997E-2</v>
      </c>
      <c r="K70" s="21">
        <v>-4.2242990000000001E-2</v>
      </c>
      <c r="L70" s="21">
        <v>-5.7915059999999997E-2</v>
      </c>
      <c r="M70" s="21">
        <v>0.27114860000000002</v>
      </c>
      <c r="N70" s="4"/>
    </row>
    <row r="71" spans="2:14" ht="30.75" customHeight="1" x14ac:dyDescent="0.25">
      <c r="B71" s="127"/>
      <c r="C71" s="115" t="s">
        <v>14</v>
      </c>
      <c r="D71" s="40" t="s">
        <v>75</v>
      </c>
      <c r="E71" s="19" t="s">
        <v>365</v>
      </c>
      <c r="F71" s="102">
        <v>45.32</v>
      </c>
      <c r="G71" s="21">
        <v>7.1111109999999998E-3</v>
      </c>
      <c r="H71" s="103">
        <v>-4.7498989999999998E-2</v>
      </c>
      <c r="I71" s="21">
        <v>3.5648989999999998E-2</v>
      </c>
      <c r="J71" s="21">
        <v>-5.7796260000000002E-2</v>
      </c>
      <c r="K71" s="21">
        <v>-8.4444450000000004E-2</v>
      </c>
      <c r="L71" s="21">
        <v>-0.14134140000000001</v>
      </c>
      <c r="M71" s="21">
        <v>0.15376780000000001</v>
      </c>
      <c r="N71" s="4"/>
    </row>
    <row r="72" spans="2:14" ht="30.75" customHeight="1" x14ac:dyDescent="0.25">
      <c r="B72" s="112"/>
      <c r="C72" s="116" t="s">
        <v>325</v>
      </c>
      <c r="D72" s="117" t="s">
        <v>326</v>
      </c>
      <c r="E72" s="19" t="s">
        <v>365</v>
      </c>
      <c r="F72" s="102">
        <v>53.9</v>
      </c>
      <c r="G72" s="21">
        <v>4.098361E-3</v>
      </c>
      <c r="H72" s="103">
        <v>-3.022673E-2</v>
      </c>
      <c r="I72" s="21">
        <v>4.4573649999999999E-2</v>
      </c>
      <c r="J72" s="21">
        <v>-4.8375709999999995E-2</v>
      </c>
      <c r="K72" s="21">
        <v>-3.0924130000000001E-2</v>
      </c>
      <c r="L72" s="21">
        <v>-0.11012050000000001</v>
      </c>
      <c r="M72" s="21">
        <v>0.2402077</v>
      </c>
      <c r="N72" s="4"/>
    </row>
    <row r="73" spans="2:14" ht="30.75" customHeight="1" x14ac:dyDescent="0.25">
      <c r="B73" s="42" t="s">
        <v>15</v>
      </c>
      <c r="C73" s="114" t="s">
        <v>16</v>
      </c>
      <c r="D73" s="43" t="s">
        <v>331</v>
      </c>
      <c r="E73" s="19" t="s">
        <v>365</v>
      </c>
      <c r="F73" s="102">
        <v>23.7</v>
      </c>
      <c r="G73" s="21">
        <v>-6.7057840000000002E-3</v>
      </c>
      <c r="H73" s="103">
        <v>2.5974010000000002E-2</v>
      </c>
      <c r="I73" s="21">
        <v>3.3580459999999999E-2</v>
      </c>
      <c r="J73" s="21">
        <v>-6.3611219999999996E-2</v>
      </c>
      <c r="K73" s="21">
        <v>-3.6585369999999999E-2</v>
      </c>
      <c r="L73" s="21">
        <v>-8.705700999999999E-2</v>
      </c>
      <c r="M73" s="21">
        <v>0.1454809</v>
      </c>
      <c r="N73" s="4"/>
    </row>
    <row r="74" spans="2:14" ht="30.75" customHeight="1" x14ac:dyDescent="0.25">
      <c r="B74" s="126" t="s">
        <v>17</v>
      </c>
      <c r="C74" s="18" t="s">
        <v>247</v>
      </c>
      <c r="D74" s="17" t="s">
        <v>249</v>
      </c>
      <c r="E74" s="19" t="s">
        <v>365</v>
      </c>
      <c r="F74" s="102">
        <v>267.22000000000003</v>
      </c>
      <c r="G74" s="21" t="e">
        <v>#VALUE!</v>
      </c>
      <c r="H74" s="103">
        <v>8.0768450000000006E-2</v>
      </c>
      <c r="I74" s="21">
        <v>9.2533140000000003E-3</v>
      </c>
      <c r="J74" s="21">
        <v>1.273403E-2</v>
      </c>
      <c r="K74" s="21">
        <v>-2.132409E-3</v>
      </c>
      <c r="L74" s="21">
        <v>6.5385249999999999E-3</v>
      </c>
      <c r="M74" s="21">
        <v>0.2821361</v>
      </c>
      <c r="N74" s="4"/>
    </row>
    <row r="75" spans="2:14" ht="30.75" customHeight="1" x14ac:dyDescent="0.25">
      <c r="B75" s="127"/>
      <c r="C75" s="18" t="s">
        <v>248</v>
      </c>
      <c r="D75" s="17" t="s">
        <v>250</v>
      </c>
      <c r="E75" s="19" t="s">
        <v>365</v>
      </c>
      <c r="F75" s="102">
        <v>224.82</v>
      </c>
      <c r="G75" s="21" t="e">
        <v>#VALUE!</v>
      </c>
      <c r="H75" s="103">
        <v>0.1158428</v>
      </c>
      <c r="I75" s="21">
        <v>8.458354E-4</v>
      </c>
      <c r="J75" s="21">
        <v>7.6643810000000005E-3</v>
      </c>
      <c r="K75" s="21">
        <v>1.417847E-2</v>
      </c>
      <c r="L75" s="21">
        <v>1.7373019999999999E-2</v>
      </c>
      <c r="M75" s="21">
        <v>0.27778229999999998</v>
      </c>
      <c r="N75" s="4"/>
    </row>
    <row r="76" spans="2:14" ht="30.75" customHeight="1" x14ac:dyDescent="0.25">
      <c r="B76" s="128"/>
      <c r="C76" s="35" t="s">
        <v>291</v>
      </c>
      <c r="D76" s="40" t="s">
        <v>76</v>
      </c>
      <c r="E76" s="19" t="s">
        <v>365</v>
      </c>
      <c r="F76" s="102">
        <v>42.8</v>
      </c>
      <c r="G76" s="21">
        <v>6.1118950000000009E-3</v>
      </c>
      <c r="H76" s="103">
        <v>-4.0788859999999996E-2</v>
      </c>
      <c r="I76" s="21">
        <v>-4.6511629999999998E-3</v>
      </c>
      <c r="J76" s="21">
        <v>-5.2048730000000001E-2</v>
      </c>
      <c r="K76" s="21">
        <v>-9.1488010000000008E-2</v>
      </c>
      <c r="L76" s="21">
        <v>-5.6437390000000004E-2</v>
      </c>
      <c r="M76" s="21">
        <v>3.21877E-2</v>
      </c>
      <c r="N76" s="4"/>
    </row>
    <row r="77" spans="2:14" ht="30.75" customHeight="1" x14ac:dyDescent="0.25">
      <c r="B77" s="110" t="s">
        <v>322</v>
      </c>
      <c r="C77" s="18" t="s">
        <v>324</v>
      </c>
      <c r="D77" s="111" t="s">
        <v>323</v>
      </c>
      <c r="E77" s="19" t="s">
        <v>367</v>
      </c>
      <c r="F77" s="102">
        <v>172.35</v>
      </c>
      <c r="G77" s="21">
        <v>3.8441380000000004E-3</v>
      </c>
      <c r="H77" s="103">
        <v>0.116618</v>
      </c>
      <c r="I77" s="21">
        <v>4.0195740000000006E-3</v>
      </c>
      <c r="J77" s="21">
        <v>2.2848670000000001E-2</v>
      </c>
      <c r="K77" s="21">
        <v>9.5955739999999998E-2</v>
      </c>
      <c r="L77" s="21">
        <v>6.573089E-2</v>
      </c>
      <c r="M77" s="21">
        <v>0.34690530000000003</v>
      </c>
      <c r="N77" s="4"/>
    </row>
    <row r="78" spans="2:14" ht="30.75" customHeight="1" x14ac:dyDescent="0.25">
      <c r="B78" s="104" t="s">
        <v>18</v>
      </c>
      <c r="C78" s="105" t="s">
        <v>231</v>
      </c>
      <c r="D78" s="39" t="s">
        <v>77</v>
      </c>
      <c r="E78" s="19" t="s">
        <v>365</v>
      </c>
      <c r="F78" s="102">
        <v>64.73</v>
      </c>
      <c r="G78" s="21">
        <v>-1.9539529999999999E-2</v>
      </c>
      <c r="H78" s="103">
        <v>0.19582479999999999</v>
      </c>
      <c r="I78" s="21">
        <v>2.001261E-2</v>
      </c>
      <c r="J78" s="21">
        <v>2.7134239999999997E-2</v>
      </c>
      <c r="K78" s="21">
        <v>9.5134120000000006E-3</v>
      </c>
      <c r="L78" s="21">
        <v>0.20025960000000001</v>
      </c>
      <c r="M78" s="21">
        <v>0.4526481</v>
      </c>
      <c r="N78" s="4"/>
    </row>
    <row r="79" spans="2:14" ht="30.75" customHeight="1" x14ac:dyDescent="0.25">
      <c r="B79" s="120"/>
      <c r="C79" s="18" t="s">
        <v>212</v>
      </c>
      <c r="D79" s="17" t="s">
        <v>251</v>
      </c>
      <c r="E79" s="19" t="s">
        <v>371</v>
      </c>
      <c r="F79" s="102" t="s">
        <v>372</v>
      </c>
      <c r="G79" s="21" t="e">
        <v>#VALUE!</v>
      </c>
      <c r="H79" s="103" t="e">
        <v>#VALUE!</v>
      </c>
      <c r="I79" s="21" t="e">
        <v>#VALUE!</v>
      </c>
      <c r="J79" s="21" t="e">
        <v>#VALUE!</v>
      </c>
      <c r="K79" s="21" t="e">
        <v>#VALUE!</v>
      </c>
      <c r="L79" s="21" t="e">
        <v>#VALUE!</v>
      </c>
      <c r="M79" s="21" t="e">
        <v>#VALUE!</v>
      </c>
      <c r="N79" s="4"/>
    </row>
    <row r="80" spans="2:14" ht="30.75" customHeight="1" x14ac:dyDescent="0.25">
      <c r="B80" s="133" t="s">
        <v>162</v>
      </c>
      <c r="C80" s="106" t="s">
        <v>163</v>
      </c>
      <c r="D80" s="107" t="s">
        <v>164</v>
      </c>
      <c r="E80" s="19" t="s">
        <v>365</v>
      </c>
      <c r="F80" s="102">
        <v>53.067799999999998</v>
      </c>
      <c r="G80" s="21">
        <v>2.086587E-3</v>
      </c>
      <c r="H80" s="103">
        <v>0.1597896</v>
      </c>
      <c r="I80" s="21">
        <v>1.8056039999999999E-2</v>
      </c>
      <c r="J80" s="21">
        <v>2.2550259999999998E-3</v>
      </c>
      <c r="K80" s="21">
        <v>2.9283529999999999E-2</v>
      </c>
      <c r="L80" s="21">
        <v>0.10776239999999999</v>
      </c>
      <c r="M80" s="21">
        <v>0.47057209999999999</v>
      </c>
      <c r="N80" s="4"/>
    </row>
    <row r="81" spans="1:14" ht="30.75" customHeight="1" x14ac:dyDescent="0.25">
      <c r="B81" s="134"/>
      <c r="C81" s="108" t="s">
        <v>321</v>
      </c>
      <c r="D81" s="109" t="s">
        <v>320</v>
      </c>
      <c r="E81" s="19" t="s">
        <v>366</v>
      </c>
      <c r="F81" s="102">
        <v>40.657499999999999</v>
      </c>
      <c r="G81" s="21">
        <v>-9.4263769999999997E-3</v>
      </c>
      <c r="H81" s="103">
        <v>0.11651640000000001</v>
      </c>
      <c r="I81" s="21">
        <v>7.333722E-3</v>
      </c>
      <c r="J81" s="21">
        <v>1.7269119999999999E-2</v>
      </c>
      <c r="K81" s="21">
        <v>4.005454E-2</v>
      </c>
      <c r="L81" s="21">
        <v>0.1369611</v>
      </c>
      <c r="M81" s="21">
        <v>0.41835250000000002</v>
      </c>
      <c r="N81" s="4"/>
    </row>
    <row r="82" spans="1:14" ht="30.75" customHeight="1" x14ac:dyDescent="0.25">
      <c r="A82" s="4"/>
      <c r="B82" s="16" t="s">
        <v>19</v>
      </c>
      <c r="C82" s="16" t="s">
        <v>1</v>
      </c>
      <c r="D82" s="16" t="s">
        <v>2</v>
      </c>
      <c r="E82" s="16" t="s">
        <v>3</v>
      </c>
      <c r="F82" s="16" t="s">
        <v>4</v>
      </c>
      <c r="G82" s="16" t="s">
        <v>5</v>
      </c>
      <c r="H82" s="16" t="s">
        <v>6</v>
      </c>
      <c r="I82" s="16" t="s">
        <v>7</v>
      </c>
      <c r="J82" s="16" t="s">
        <v>8</v>
      </c>
      <c r="K82" s="16" t="s">
        <v>9</v>
      </c>
      <c r="L82" s="16" t="s">
        <v>10</v>
      </c>
      <c r="M82" s="16" t="s">
        <v>11</v>
      </c>
      <c r="N82" s="4"/>
    </row>
    <row r="83" spans="1:14" ht="30.75" customHeight="1" x14ac:dyDescent="0.25">
      <c r="B83" s="45" t="s">
        <v>12</v>
      </c>
      <c r="C83" s="96" t="s">
        <v>312</v>
      </c>
      <c r="D83" s="43" t="s">
        <v>78</v>
      </c>
      <c r="E83" s="19" t="s">
        <v>365</v>
      </c>
      <c r="F83" s="102">
        <v>27.48</v>
      </c>
      <c r="G83" s="21">
        <v>3.640335E-4</v>
      </c>
      <c r="H83" s="103">
        <v>-2.1367520000000001E-2</v>
      </c>
      <c r="I83" s="21">
        <v>6.9622569999999995E-3</v>
      </c>
      <c r="J83" s="21">
        <v>-7.9422380000000008E-3</v>
      </c>
      <c r="K83" s="21">
        <v>-9.0155070000000007E-3</v>
      </c>
      <c r="L83" s="21">
        <v>-1.293103E-2</v>
      </c>
      <c r="M83" s="21">
        <v>-1.857143E-2</v>
      </c>
      <c r="N83" s="4"/>
    </row>
    <row r="84" spans="1:14" ht="30.75" customHeight="1" x14ac:dyDescent="0.25">
      <c r="B84" s="126" t="s">
        <v>13</v>
      </c>
      <c r="C84" s="18" t="s">
        <v>307</v>
      </c>
      <c r="D84" s="17" t="s">
        <v>252</v>
      </c>
      <c r="E84" s="19" t="s">
        <v>365</v>
      </c>
      <c r="F84" s="102">
        <v>5.51</v>
      </c>
      <c r="G84" s="21">
        <v>-1.8115939999999999E-3</v>
      </c>
      <c r="H84" s="103">
        <v>-7.3949550000000003E-2</v>
      </c>
      <c r="I84" s="21">
        <v>5.4744519999999994E-3</v>
      </c>
      <c r="J84" s="21">
        <v>-1.1893839999999999E-2</v>
      </c>
      <c r="K84" s="21">
        <v>-9.2276479999999998E-3</v>
      </c>
      <c r="L84" s="21">
        <v>-1.271945E-2</v>
      </c>
      <c r="M84" s="21">
        <v>-6.5609220000000003E-3</v>
      </c>
      <c r="N84" s="4"/>
    </row>
    <row r="85" spans="1:14" ht="30.75" customHeight="1" x14ac:dyDescent="0.25">
      <c r="B85" s="127"/>
      <c r="C85" s="18" t="s">
        <v>308</v>
      </c>
      <c r="D85" s="17" t="s">
        <v>253</v>
      </c>
      <c r="E85" s="19" t="s">
        <v>365</v>
      </c>
      <c r="F85" s="102">
        <v>17.32</v>
      </c>
      <c r="G85" s="21">
        <v>2.314815E-3</v>
      </c>
      <c r="H85" s="103">
        <v>-3.617136E-2</v>
      </c>
      <c r="I85" s="21">
        <v>8.1490110000000011E-3</v>
      </c>
      <c r="J85" s="21">
        <v>1.7351069999999998E-3</v>
      </c>
      <c r="K85" s="21">
        <v>-8.0183269999999987E-3</v>
      </c>
      <c r="L85" s="21">
        <v>-2.6419339999999999E-2</v>
      </c>
      <c r="M85" s="21">
        <v>-1.7026110000000001E-2</v>
      </c>
      <c r="N85" s="4"/>
    </row>
    <row r="86" spans="1:14" ht="30.75" customHeight="1" x14ac:dyDescent="0.25">
      <c r="B86" s="127"/>
      <c r="C86" s="18" t="s">
        <v>213</v>
      </c>
      <c r="D86" s="17" t="s">
        <v>254</v>
      </c>
      <c r="E86" s="19" t="s">
        <v>365</v>
      </c>
      <c r="F86" s="102">
        <v>48.73</v>
      </c>
      <c r="G86" s="21">
        <v>1.2327920000000001E-3</v>
      </c>
      <c r="H86" s="103">
        <v>-4.0874780000000003E-3</v>
      </c>
      <c r="I86" s="21">
        <v>3.9142980000000001E-3</v>
      </c>
      <c r="J86" s="21">
        <v>7.2343950000000002E-3</v>
      </c>
      <c r="K86" s="21">
        <v>2.4815980000000001E-2</v>
      </c>
      <c r="L86" s="21">
        <v>5.7791539999999999E-3</v>
      </c>
      <c r="M86" s="21">
        <v>4.3916030000000002E-2</v>
      </c>
      <c r="N86" s="4"/>
    </row>
    <row r="87" spans="1:14" ht="30.75" customHeight="1" x14ac:dyDescent="0.25">
      <c r="B87" s="127"/>
      <c r="C87" s="18" t="s">
        <v>309</v>
      </c>
      <c r="D87" s="17" t="s">
        <v>255</v>
      </c>
      <c r="E87" s="19" t="s">
        <v>367</v>
      </c>
      <c r="F87" s="102">
        <v>10.44</v>
      </c>
      <c r="G87" s="21">
        <v>9.5877279999999994E-4</v>
      </c>
      <c r="H87" s="103">
        <v>-4.0441190000000002E-2</v>
      </c>
      <c r="I87" s="21">
        <v>-4.3644650000000005E-3</v>
      </c>
      <c r="J87" s="21">
        <v>-3.4180429999999999E-3</v>
      </c>
      <c r="K87" s="21">
        <v>1.5843810000000001E-4</v>
      </c>
      <c r="L87" s="21">
        <v>-1.3510100000000001E-2</v>
      </c>
      <c r="M87" s="21">
        <v>2.2203360000000002E-2</v>
      </c>
      <c r="N87" s="4"/>
    </row>
    <row r="88" spans="1:14" ht="30.75" customHeight="1" x14ac:dyDescent="0.25">
      <c r="B88" s="127"/>
      <c r="C88" s="18" t="s">
        <v>310</v>
      </c>
      <c r="D88" s="17" t="s">
        <v>256</v>
      </c>
      <c r="E88" s="19" t="s">
        <v>365</v>
      </c>
      <c r="F88" s="102">
        <v>27.2103</v>
      </c>
      <c r="G88" s="21" t="e">
        <v>#VALUE!</v>
      </c>
      <c r="H88" s="103">
        <v>-4.4526829999999998E-3</v>
      </c>
      <c r="I88" s="21">
        <v>1.1737259999999999E-3</v>
      </c>
      <c r="J88" s="21">
        <v>3.2741550000000004E-3</v>
      </c>
      <c r="K88" s="21">
        <v>2.0794570000000002E-2</v>
      </c>
      <c r="L88" s="21">
        <v>1.0006220000000001E-3</v>
      </c>
      <c r="M88" s="21">
        <v>6.2325530000000004E-2</v>
      </c>
      <c r="N88" s="4"/>
    </row>
    <row r="89" spans="1:14" ht="30.75" customHeight="1" x14ac:dyDescent="0.25">
      <c r="B89" s="128"/>
      <c r="C89" s="35" t="s">
        <v>311</v>
      </c>
      <c r="D89" s="41" t="s">
        <v>118</v>
      </c>
      <c r="E89" s="19" t="s">
        <v>365</v>
      </c>
      <c r="F89" s="102">
        <v>8.3045000000000009</v>
      </c>
      <c r="G89" s="21" t="e">
        <v>#VALUE!</v>
      </c>
      <c r="H89" s="103">
        <v>-3.866414E-2</v>
      </c>
      <c r="I89" s="21">
        <v>1.1678420000000001E-3</v>
      </c>
      <c r="J89" s="21">
        <v>3.2508250000000002E-3</v>
      </c>
      <c r="K89" s="21">
        <v>2.0760320000000002E-2</v>
      </c>
      <c r="L89" s="21">
        <v>9.735662E-4</v>
      </c>
      <c r="M89" s="21">
        <v>6.2303899999999995E-2</v>
      </c>
      <c r="N89" s="4"/>
    </row>
    <row r="90" spans="1:14" ht="30.75" customHeight="1" x14ac:dyDescent="0.25">
      <c r="B90" s="127" t="s">
        <v>20</v>
      </c>
      <c r="C90" s="18" t="s">
        <v>214</v>
      </c>
      <c r="D90" s="17" t="s">
        <v>257</v>
      </c>
      <c r="E90" s="19" t="s">
        <v>365</v>
      </c>
      <c r="F90" s="102">
        <v>28.61</v>
      </c>
      <c r="G90" s="21">
        <v>-1.047486E-3</v>
      </c>
      <c r="H90" s="103">
        <v>2.5080619999999998E-2</v>
      </c>
      <c r="I90" s="21">
        <v>3.4965030000000001E-4</v>
      </c>
      <c r="J90" s="21">
        <v>3.4965030000000001E-4</v>
      </c>
      <c r="K90" s="21">
        <v>1.417937E-2</v>
      </c>
      <c r="L90" s="21">
        <v>2.069211E-2</v>
      </c>
      <c r="M90" s="21">
        <v>7.6373209999999997E-2</v>
      </c>
      <c r="N90" s="4"/>
    </row>
    <row r="91" spans="1:14" ht="30.75" customHeight="1" x14ac:dyDescent="0.25">
      <c r="B91" s="127"/>
      <c r="C91" s="18" t="s">
        <v>215</v>
      </c>
      <c r="D91" s="17" t="s">
        <v>258</v>
      </c>
      <c r="E91" s="19" t="s">
        <v>365</v>
      </c>
      <c r="F91" s="102">
        <v>9.44</v>
      </c>
      <c r="G91" s="21" t="e">
        <v>#VALUE!</v>
      </c>
      <c r="H91" s="103">
        <v>2.0540539999999999E-2</v>
      </c>
      <c r="I91" s="21">
        <v>2.4660360000000001E-4</v>
      </c>
      <c r="J91" s="21">
        <v>-7.9749520000000002E-4</v>
      </c>
      <c r="K91" s="21">
        <v>2.1056450000000001E-2</v>
      </c>
      <c r="L91" s="21">
        <v>5.0892520000000004E-2</v>
      </c>
      <c r="M91" s="21">
        <v>0.1662362</v>
      </c>
      <c r="N91" s="4"/>
    </row>
    <row r="92" spans="1:14" ht="30.75" customHeight="1" x14ac:dyDescent="0.25">
      <c r="B92" s="127"/>
      <c r="C92" s="18" t="s">
        <v>216</v>
      </c>
      <c r="D92" s="17" t="s">
        <v>259</v>
      </c>
      <c r="E92" s="19" t="s">
        <v>365</v>
      </c>
      <c r="F92" s="102">
        <v>5.85</v>
      </c>
      <c r="G92" s="21">
        <v>0</v>
      </c>
      <c r="H92" s="103">
        <v>-1.7065069999999999E-3</v>
      </c>
      <c r="I92" s="21">
        <v>1.7123289999999998E-3</v>
      </c>
      <c r="J92" s="21">
        <v>1.3704469999999999E-3</v>
      </c>
      <c r="K92" s="21">
        <v>5.8205160000000004E-3</v>
      </c>
      <c r="L92" s="21">
        <v>1.1668929999999999E-2</v>
      </c>
      <c r="M92" s="21">
        <v>6.78478E-2</v>
      </c>
      <c r="N92" s="4"/>
    </row>
    <row r="93" spans="1:14" ht="30.75" customHeight="1" x14ac:dyDescent="0.25">
      <c r="B93" s="57"/>
      <c r="C93" s="18" t="s">
        <v>217</v>
      </c>
      <c r="D93" s="17" t="s">
        <v>260</v>
      </c>
      <c r="E93" s="19" t="s">
        <v>367</v>
      </c>
      <c r="F93" s="102">
        <v>435.15</v>
      </c>
      <c r="G93" s="21">
        <v>7.3591979999999997E-4</v>
      </c>
      <c r="H93" s="103">
        <v>2.4219780000000003E-2</v>
      </c>
      <c r="I93" s="21">
        <v>9.8914240000000007E-4</v>
      </c>
      <c r="J93" s="21">
        <v>-8.7250019999999997E-4</v>
      </c>
      <c r="K93" s="21">
        <v>7.1517839999999996E-3</v>
      </c>
      <c r="L93" s="21">
        <v>2.2174719999999998E-2</v>
      </c>
      <c r="M93" s="21">
        <v>0.10407730000000001</v>
      </c>
      <c r="N93" s="4"/>
    </row>
    <row r="94" spans="1:14" ht="30.75" customHeight="1" x14ac:dyDescent="0.25">
      <c r="B94" s="57"/>
      <c r="C94" s="18" t="s">
        <v>218</v>
      </c>
      <c r="D94" s="17" t="s">
        <v>261</v>
      </c>
      <c r="E94" s="19" t="s">
        <v>366</v>
      </c>
      <c r="F94" s="102">
        <v>11.229100000000001</v>
      </c>
      <c r="G94" s="21">
        <v>7.1248540000000003E-5</v>
      </c>
      <c r="H94" s="103">
        <v>1.916876E-2</v>
      </c>
      <c r="I94" s="21">
        <v>3.5634430000000002E-4</v>
      </c>
      <c r="J94" s="21">
        <v>4.6970409999999999E-3</v>
      </c>
      <c r="K94" s="21">
        <v>1.429338E-2</v>
      </c>
      <c r="L94" s="21">
        <v>3.1536059999999998E-2</v>
      </c>
      <c r="M94" s="21">
        <v>0.1109793</v>
      </c>
      <c r="N94" s="4"/>
    </row>
    <row r="95" spans="1:14" ht="30.75" customHeight="1" x14ac:dyDescent="0.25">
      <c r="B95" s="57"/>
      <c r="C95" s="18" t="s">
        <v>293</v>
      </c>
      <c r="D95" s="17" t="s">
        <v>292</v>
      </c>
      <c r="E95" s="19" t="s">
        <v>367</v>
      </c>
      <c r="F95" s="102">
        <v>104.26</v>
      </c>
      <c r="G95" s="21">
        <v>-9.5904860000000001E-5</v>
      </c>
      <c r="H95" s="103">
        <v>-2.3417029999999998E-2</v>
      </c>
      <c r="I95" s="21">
        <v>-2.6784010000000004E-3</v>
      </c>
      <c r="J95" s="21">
        <v>-5.4373749999999995E-3</v>
      </c>
      <c r="K95" s="21">
        <v>4.5283750000000003E-3</v>
      </c>
      <c r="L95" s="21">
        <v>2.8320049999999999E-2</v>
      </c>
      <c r="M95" s="21">
        <v>8.9814620000000012E-2</v>
      </c>
      <c r="N95" s="4"/>
    </row>
    <row r="96" spans="1:14" ht="30.75" customHeight="1" x14ac:dyDescent="0.25">
      <c r="B96" s="57"/>
      <c r="C96" s="18" t="s">
        <v>346</v>
      </c>
      <c r="D96" s="17" t="s">
        <v>347</v>
      </c>
      <c r="E96" s="19" t="s">
        <v>365</v>
      </c>
      <c r="F96" s="102">
        <v>9.93</v>
      </c>
      <c r="G96" s="21">
        <v>-1.0060360000000001E-3</v>
      </c>
      <c r="H96" s="103">
        <v>-1.974335E-2</v>
      </c>
      <c r="I96" s="21">
        <v>-5.0050049999999999E-3</v>
      </c>
      <c r="J96" s="21">
        <v>-6.0000000000000001E-3</v>
      </c>
      <c r="K96" s="21">
        <v>1.314708E-2</v>
      </c>
      <c r="L96" s="21">
        <v>1.945699E-2</v>
      </c>
      <c r="M96" s="21">
        <v>0.10692550000000001</v>
      </c>
      <c r="N96" s="4"/>
    </row>
    <row r="97" spans="1:14" ht="30.75" customHeight="1" x14ac:dyDescent="0.25">
      <c r="B97" s="57"/>
      <c r="C97" s="18" t="s">
        <v>344</v>
      </c>
      <c r="D97" s="17" t="s">
        <v>345</v>
      </c>
      <c r="E97" s="19" t="s">
        <v>365</v>
      </c>
      <c r="F97" s="102">
        <v>8.2040000000000006</v>
      </c>
      <c r="G97" s="21">
        <v>3.5474009999999999E-3</v>
      </c>
      <c r="H97" s="103">
        <v>-7.3936130000000003E-2</v>
      </c>
      <c r="I97" s="21">
        <v>-7.530798E-3</v>
      </c>
      <c r="J97" s="21">
        <v>-3.330922E-2</v>
      </c>
      <c r="K97" s="21">
        <v>-4.1136100000000002E-2</v>
      </c>
      <c r="L97" s="21">
        <v>-3.7342100000000003E-2</v>
      </c>
      <c r="M97" s="21">
        <v>4.7974379999999997E-2</v>
      </c>
      <c r="N97" s="4"/>
    </row>
    <row r="98" spans="1:14" ht="30.75" customHeight="1" x14ac:dyDescent="0.25">
      <c r="A98" s="4"/>
      <c r="B98" s="16" t="s">
        <v>22</v>
      </c>
      <c r="C98" s="16" t="s">
        <v>1</v>
      </c>
      <c r="D98" s="16" t="s">
        <v>79</v>
      </c>
      <c r="E98" s="16" t="s">
        <v>3</v>
      </c>
      <c r="F98" s="16" t="s">
        <v>4</v>
      </c>
      <c r="G98" s="16" t="s">
        <v>5</v>
      </c>
      <c r="H98" s="16" t="s">
        <v>6</v>
      </c>
      <c r="I98" s="16" t="s">
        <v>7</v>
      </c>
      <c r="J98" s="16" t="s">
        <v>8</v>
      </c>
      <c r="K98" s="16" t="s">
        <v>9</v>
      </c>
      <c r="L98" s="16" t="s">
        <v>10</v>
      </c>
      <c r="M98" s="16" t="s">
        <v>11</v>
      </c>
      <c r="N98" s="4"/>
    </row>
    <row r="99" spans="1:14" ht="30.75" customHeight="1" x14ac:dyDescent="0.25">
      <c r="B99" s="127" t="s">
        <v>23</v>
      </c>
      <c r="C99" s="18" t="s">
        <v>219</v>
      </c>
      <c r="D99" s="17" t="s">
        <v>262</v>
      </c>
      <c r="E99" s="19" t="s">
        <v>367</v>
      </c>
      <c r="F99" s="102">
        <v>25.16</v>
      </c>
      <c r="G99" s="21">
        <v>3.5899479999999999E-3</v>
      </c>
      <c r="H99" s="103">
        <v>0.24246909999999999</v>
      </c>
      <c r="I99" s="21">
        <v>3.1147540000000001E-2</v>
      </c>
      <c r="J99" s="21">
        <v>-4.6969700000000003E-2</v>
      </c>
      <c r="K99" s="21">
        <v>7.8439780000000001E-2</v>
      </c>
      <c r="L99" s="21">
        <v>0.2486352</v>
      </c>
      <c r="M99" s="21">
        <v>0.75208920000000001</v>
      </c>
      <c r="N99" s="4"/>
    </row>
    <row r="100" spans="1:14" ht="30.75" customHeight="1" x14ac:dyDescent="0.25">
      <c r="B100" s="127"/>
      <c r="C100" s="18" t="s">
        <v>220</v>
      </c>
      <c r="D100" s="17" t="s">
        <v>263</v>
      </c>
      <c r="E100" s="19" t="s">
        <v>367</v>
      </c>
      <c r="F100" s="102">
        <v>477.5</v>
      </c>
      <c r="G100" s="21">
        <v>3.9173010000000001E-2</v>
      </c>
      <c r="H100" s="103">
        <v>0.1235294</v>
      </c>
      <c r="I100" s="21">
        <v>1.434879E-2</v>
      </c>
      <c r="J100" s="21">
        <v>-5.8401639999999998E-2</v>
      </c>
      <c r="K100" s="21">
        <v>1.323043E-2</v>
      </c>
      <c r="L100" s="21">
        <v>0.1021835</v>
      </c>
      <c r="M100" s="21">
        <v>0.53581310000000004</v>
      </c>
      <c r="N100" s="4"/>
    </row>
    <row r="101" spans="1:14" ht="30.75" customHeight="1" x14ac:dyDescent="0.25">
      <c r="B101" s="127"/>
      <c r="C101" s="18" t="s">
        <v>314</v>
      </c>
      <c r="D101" s="17" t="s">
        <v>317</v>
      </c>
      <c r="E101" s="19" t="s">
        <v>375</v>
      </c>
      <c r="F101" s="102">
        <v>0.2366</v>
      </c>
      <c r="G101" s="21" t="e">
        <v>#VALUE!</v>
      </c>
      <c r="H101" s="103">
        <v>-1.0455849999999999E-2</v>
      </c>
      <c r="I101" s="21">
        <v>-7.9664569999999997E-3</v>
      </c>
      <c r="J101" s="21">
        <v>-7.9664569999999997E-3</v>
      </c>
      <c r="K101" s="21">
        <v>1.3710370000000001E-2</v>
      </c>
      <c r="L101" s="21">
        <v>-5.8823529999999999E-3</v>
      </c>
      <c r="M101" s="21">
        <v>-7.9664569999999997E-3</v>
      </c>
      <c r="N101" s="4"/>
    </row>
    <row r="102" spans="1:14" ht="30.75" customHeight="1" x14ac:dyDescent="0.25">
      <c r="B102" s="127"/>
      <c r="C102" s="18" t="s">
        <v>315</v>
      </c>
      <c r="D102" s="17" t="s">
        <v>316</v>
      </c>
      <c r="E102" s="19" t="s">
        <v>376</v>
      </c>
      <c r="F102" s="102">
        <v>1.0632999999999999</v>
      </c>
      <c r="G102" s="21" t="e">
        <v>#VALUE!</v>
      </c>
      <c r="H102" s="103">
        <v>0.27112970000000003</v>
      </c>
      <c r="I102" s="21">
        <v>6.4790710000000001E-2</v>
      </c>
      <c r="J102" s="21">
        <v>6.4790710000000001E-2</v>
      </c>
      <c r="K102" s="21">
        <v>0.18857589999999999</v>
      </c>
      <c r="L102" s="21">
        <v>0.27112970000000003</v>
      </c>
      <c r="M102" s="21">
        <v>0.78585819999999995</v>
      </c>
      <c r="N102" s="4"/>
    </row>
    <row r="103" spans="1:14" ht="30.75" customHeight="1" x14ac:dyDescent="0.25">
      <c r="B103" s="127"/>
      <c r="C103" s="18" t="s">
        <v>313</v>
      </c>
      <c r="D103" s="17" t="s">
        <v>337</v>
      </c>
      <c r="E103" s="19" t="s">
        <v>371</v>
      </c>
      <c r="F103" s="102" t="s">
        <v>372</v>
      </c>
      <c r="G103" s="21" t="e">
        <v>#VALUE!</v>
      </c>
      <c r="H103" s="103" t="e">
        <v>#VALUE!</v>
      </c>
      <c r="I103" s="21">
        <v>5.9350889999999996E-2</v>
      </c>
      <c r="J103" s="21">
        <v>0.17094390000000001</v>
      </c>
      <c r="K103" s="21">
        <v>0.2330238</v>
      </c>
      <c r="L103" s="21">
        <v>0.45964179999999999</v>
      </c>
      <c r="M103" s="21">
        <v>0.75409229999999994</v>
      </c>
      <c r="N103" s="4"/>
    </row>
    <row r="104" spans="1:14" ht="30.75" customHeight="1" x14ac:dyDescent="0.25">
      <c r="B104" s="122"/>
      <c r="C104" s="35" t="s">
        <v>348</v>
      </c>
      <c r="D104" s="41" t="s">
        <v>349</v>
      </c>
      <c r="E104" s="19" t="s">
        <v>371</v>
      </c>
      <c r="F104" s="102" t="s">
        <v>372</v>
      </c>
      <c r="G104" s="21" t="e">
        <v>#VALUE!</v>
      </c>
      <c r="H104" s="103" t="e">
        <v>#VALUE!</v>
      </c>
      <c r="I104" s="21">
        <v>4.4150109999999999E-3</v>
      </c>
      <c r="J104" s="21">
        <v>1.1792450000000001E-2</v>
      </c>
      <c r="K104" s="21">
        <v>0.18686269999999999</v>
      </c>
      <c r="L104" s="21">
        <v>0.41570810000000002</v>
      </c>
      <c r="M104" s="21">
        <v>0.78452579999999994</v>
      </c>
      <c r="N104" s="4"/>
    </row>
    <row r="105" spans="1:14" ht="30.75" customHeight="1" x14ac:dyDescent="0.25">
      <c r="B105" s="126" t="s">
        <v>24</v>
      </c>
      <c r="C105" s="18" t="s">
        <v>221</v>
      </c>
      <c r="D105" s="17" t="s">
        <v>264</v>
      </c>
      <c r="E105" s="19" t="s">
        <v>367</v>
      </c>
      <c r="F105" s="102">
        <v>142.47999999999999</v>
      </c>
      <c r="G105" s="21">
        <v>5.4336320000000007E-3</v>
      </c>
      <c r="H105" s="103">
        <v>-8.3518429999999994E-3</v>
      </c>
      <c r="I105" s="21">
        <v>2.1100009999999998E-3</v>
      </c>
      <c r="J105" s="21">
        <v>-1.920562E-2</v>
      </c>
      <c r="K105" s="21">
        <v>-3.9892179999999999E-2</v>
      </c>
      <c r="L105" s="21">
        <v>-1.5954140000000002E-2</v>
      </c>
      <c r="M105" s="21">
        <v>0.16710349999999999</v>
      </c>
      <c r="N105" s="4"/>
    </row>
    <row r="106" spans="1:14" ht="30.75" customHeight="1" x14ac:dyDescent="0.25">
      <c r="B106" s="127"/>
      <c r="C106" s="18" t="s">
        <v>222</v>
      </c>
      <c r="D106" s="17" t="s">
        <v>265</v>
      </c>
      <c r="E106" s="19" t="s">
        <v>367</v>
      </c>
      <c r="F106" s="102">
        <v>23.75</v>
      </c>
      <c r="G106" s="21">
        <v>9.778911999999999E-3</v>
      </c>
      <c r="H106" s="103">
        <v>-2.7038090000000001E-2</v>
      </c>
      <c r="I106" s="21">
        <v>1.6870520000000001E-3</v>
      </c>
      <c r="J106" s="21">
        <v>-5.6791109999999999E-2</v>
      </c>
      <c r="K106" s="21">
        <v>-7.0813769999999998E-2</v>
      </c>
      <c r="L106" s="21">
        <v>-0.1197183</v>
      </c>
      <c r="M106" s="21">
        <v>0.21173469999999997</v>
      </c>
      <c r="N106" s="4"/>
    </row>
    <row r="107" spans="1:14" ht="30.75" customHeight="1" x14ac:dyDescent="0.25">
      <c r="B107" s="127"/>
      <c r="C107" s="18" t="s">
        <v>223</v>
      </c>
      <c r="D107" s="17" t="s">
        <v>266</v>
      </c>
      <c r="E107" s="19" t="s">
        <v>365</v>
      </c>
      <c r="F107" s="102">
        <v>108.76</v>
      </c>
      <c r="G107" s="21">
        <v>1.521516E-2</v>
      </c>
      <c r="H107" s="103">
        <v>0.13599330000000001</v>
      </c>
      <c r="I107" s="21">
        <v>2.4974079999999999E-2</v>
      </c>
      <c r="J107" s="21">
        <v>3.798435E-2</v>
      </c>
      <c r="K107" s="21">
        <v>0.11115650000000001</v>
      </c>
      <c r="L107" s="21">
        <v>6.7635219999999996E-2</v>
      </c>
      <c r="M107" s="21">
        <v>0.44954259999999996</v>
      </c>
      <c r="N107" s="4"/>
    </row>
    <row r="108" spans="1:14" ht="30.75" customHeight="1" x14ac:dyDescent="0.25">
      <c r="B108" s="127"/>
      <c r="C108" s="18" t="s">
        <v>224</v>
      </c>
      <c r="D108" s="17" t="s">
        <v>267</v>
      </c>
      <c r="E108" s="19" t="s">
        <v>367</v>
      </c>
      <c r="F108" s="102">
        <v>24.18</v>
      </c>
      <c r="G108" s="21">
        <v>1.298701E-2</v>
      </c>
      <c r="H108" s="103">
        <v>-0.1273908</v>
      </c>
      <c r="I108" s="21">
        <v>-8.2034459999999997E-3</v>
      </c>
      <c r="J108" s="21">
        <v>-8.2034459999999997E-3</v>
      </c>
      <c r="K108" s="21">
        <v>-6.4241489999999998E-2</v>
      </c>
      <c r="L108" s="21">
        <v>-0.13271160000000001</v>
      </c>
      <c r="M108" s="21">
        <v>3.9552879999999999E-2</v>
      </c>
      <c r="N108" s="4"/>
    </row>
    <row r="109" spans="1:14" ht="30.75" customHeight="1" x14ac:dyDescent="0.25">
      <c r="B109" s="127"/>
      <c r="C109" s="18" t="s">
        <v>225</v>
      </c>
      <c r="D109" s="17" t="s">
        <v>268</v>
      </c>
      <c r="E109" s="19" t="s">
        <v>367</v>
      </c>
      <c r="F109" s="102">
        <v>166.69</v>
      </c>
      <c r="G109" s="21">
        <v>0</v>
      </c>
      <c r="H109" s="103">
        <v>1.2000860000000001E-4</v>
      </c>
      <c r="I109" s="21">
        <v>0</v>
      </c>
      <c r="J109" s="21">
        <v>0</v>
      </c>
      <c r="K109" s="21">
        <v>5.9995200000000005E-5</v>
      </c>
      <c r="L109" s="21">
        <v>1.199976E-4</v>
      </c>
      <c r="M109" s="21">
        <v>3.0004800000000002E-4</v>
      </c>
      <c r="N109" s="4"/>
    </row>
    <row r="110" spans="1:14" ht="30.75" customHeight="1" x14ac:dyDescent="0.25">
      <c r="B110" s="127"/>
      <c r="C110" s="18" t="s">
        <v>226</v>
      </c>
      <c r="D110" s="17" t="s">
        <v>269</v>
      </c>
      <c r="E110" s="19" t="s">
        <v>365</v>
      </c>
      <c r="F110" s="102">
        <v>13.47</v>
      </c>
      <c r="G110" s="21">
        <v>-8.8300219999999999E-3</v>
      </c>
      <c r="H110" s="103">
        <v>0.17950959999999999</v>
      </c>
      <c r="I110" s="21">
        <v>1.5071589999999999E-2</v>
      </c>
      <c r="J110" s="21">
        <v>-5.1698669999999999E-3</v>
      </c>
      <c r="K110" s="21">
        <v>9.9591840000000001E-2</v>
      </c>
      <c r="L110" s="21">
        <v>0.18054339999999999</v>
      </c>
      <c r="M110" s="21">
        <v>0.2896513</v>
      </c>
      <c r="N110" s="4"/>
    </row>
    <row r="111" spans="1:14" ht="30.75" customHeight="1" x14ac:dyDescent="0.25">
      <c r="B111" s="127"/>
      <c r="C111" s="18" t="s">
        <v>227</v>
      </c>
      <c r="D111" s="17" t="s">
        <v>270</v>
      </c>
      <c r="E111" s="19" t="s">
        <v>365</v>
      </c>
      <c r="F111" s="102">
        <v>11.28</v>
      </c>
      <c r="G111" s="21">
        <v>-1.913043E-2</v>
      </c>
      <c r="H111" s="103">
        <v>0.161689</v>
      </c>
      <c r="I111" s="21">
        <v>1.621622E-2</v>
      </c>
      <c r="J111" s="21">
        <v>-1.7421599999999999E-2</v>
      </c>
      <c r="K111" s="21">
        <v>0</v>
      </c>
      <c r="L111" s="21">
        <v>0.13366829999999999</v>
      </c>
      <c r="M111" s="21">
        <v>0.34126040000000002</v>
      </c>
      <c r="N111" s="4"/>
    </row>
    <row r="112" spans="1:14" ht="30.75" customHeight="1" x14ac:dyDescent="0.25">
      <c r="B112" s="122"/>
      <c r="C112" s="18" t="s">
        <v>351</v>
      </c>
      <c r="D112" s="17" t="s">
        <v>350</v>
      </c>
      <c r="E112" s="19" t="s">
        <v>365</v>
      </c>
      <c r="F112" s="102">
        <v>74.2</v>
      </c>
      <c r="G112" s="21">
        <v>-9.4250710000000001E-4</v>
      </c>
      <c r="H112" s="103">
        <v>-8.1114549999999994E-2</v>
      </c>
      <c r="I112" s="21">
        <v>6.8856239999999999E-2</v>
      </c>
      <c r="J112" s="21">
        <v>-0.10806589999999999</v>
      </c>
      <c r="K112" s="21">
        <v>-9.1354399999999988E-2</v>
      </c>
      <c r="L112" s="21">
        <v>-0.2030931</v>
      </c>
      <c r="M112" s="21">
        <v>0.1950395</v>
      </c>
      <c r="N112" s="4"/>
    </row>
    <row r="113" spans="2:14" ht="30.75" customHeight="1" x14ac:dyDescent="0.25">
      <c r="B113" s="57"/>
      <c r="C113" s="18" t="s">
        <v>352</v>
      </c>
      <c r="D113" s="17" t="s">
        <v>336</v>
      </c>
      <c r="E113" s="19" t="s">
        <v>365</v>
      </c>
      <c r="F113" s="102">
        <v>1</v>
      </c>
      <c r="G113" s="21">
        <v>0</v>
      </c>
      <c r="H113" s="103">
        <v>0</v>
      </c>
      <c r="I113" s="21">
        <v>7.8110149999999996E-6</v>
      </c>
      <c r="J113" s="21">
        <v>3.4985099999999998E-5</v>
      </c>
      <c r="K113" s="21">
        <v>1.1413939999999999E-4</v>
      </c>
      <c r="L113" s="21">
        <v>2.5425090000000001E-4</v>
      </c>
      <c r="M113" s="21">
        <v>7.9730890000000003E-4</v>
      </c>
      <c r="N113" s="4"/>
    </row>
    <row r="114" spans="2:14" ht="30.75" customHeight="1" x14ac:dyDescent="0.25">
      <c r="B114" s="16" t="s">
        <v>22</v>
      </c>
      <c r="C114" s="16" t="s">
        <v>1</v>
      </c>
      <c r="D114" s="16" t="s">
        <v>271</v>
      </c>
      <c r="E114" s="16" t="s">
        <v>3</v>
      </c>
      <c r="F114" s="16" t="s">
        <v>4</v>
      </c>
      <c r="G114" s="16" t="s">
        <v>5</v>
      </c>
      <c r="H114" s="16" t="s">
        <v>6</v>
      </c>
      <c r="I114" s="16" t="s">
        <v>7</v>
      </c>
      <c r="J114" s="16" t="s">
        <v>8</v>
      </c>
      <c r="K114" s="16" t="s">
        <v>9</v>
      </c>
      <c r="L114" s="16" t="s">
        <v>10</v>
      </c>
      <c r="M114" s="16" t="s">
        <v>11</v>
      </c>
      <c r="N114" s="4"/>
    </row>
    <row r="115" spans="2:14" ht="30.75" customHeight="1" x14ac:dyDescent="0.25">
      <c r="B115" s="127" t="s">
        <v>27</v>
      </c>
      <c r="C115" s="18" t="s">
        <v>228</v>
      </c>
      <c r="D115" s="17" t="s">
        <v>272</v>
      </c>
      <c r="E115" s="19" t="s">
        <v>365</v>
      </c>
      <c r="F115" s="102">
        <v>14.01</v>
      </c>
      <c r="G115" s="21">
        <v>-2.640723E-2</v>
      </c>
      <c r="H115" s="103">
        <v>0.1953925</v>
      </c>
      <c r="I115" s="21">
        <v>4.3010749999999997E-3</v>
      </c>
      <c r="J115" s="21">
        <v>-9.2028510000000008E-2</v>
      </c>
      <c r="K115" s="21">
        <v>-1.059322E-2</v>
      </c>
      <c r="L115" s="21">
        <v>0.1549876</v>
      </c>
      <c r="M115" s="21">
        <v>0.32294620000000002</v>
      </c>
      <c r="N115" s="4"/>
    </row>
    <row r="116" spans="2:14" ht="30.75" customHeight="1" x14ac:dyDescent="0.25">
      <c r="B116" s="127"/>
      <c r="C116" s="18" t="s">
        <v>229</v>
      </c>
      <c r="D116" s="17" t="s">
        <v>273</v>
      </c>
      <c r="E116" s="19" t="s">
        <v>365</v>
      </c>
      <c r="F116" s="102">
        <v>65.56</v>
      </c>
      <c r="G116" s="21">
        <v>4.7509580000000004E-3</v>
      </c>
      <c r="H116" s="103">
        <v>0.11439740000000001</v>
      </c>
      <c r="I116" s="21">
        <v>1.9120160000000001E-2</v>
      </c>
      <c r="J116" s="21">
        <v>1.6276550000000001E-2</v>
      </c>
      <c r="K116" s="21">
        <v>5.7589930000000004E-2</v>
      </c>
      <c r="L116" s="21">
        <v>9.3031009999999997E-2</v>
      </c>
      <c r="M116" s="21">
        <v>0.17596409999999998</v>
      </c>
      <c r="N116" s="4"/>
    </row>
    <row r="117" spans="2:14" ht="30.75" customHeight="1" x14ac:dyDescent="0.25">
      <c r="B117" s="127"/>
      <c r="C117" s="18" t="s">
        <v>230</v>
      </c>
      <c r="D117" s="17" t="s">
        <v>274</v>
      </c>
      <c r="E117" s="19" t="s">
        <v>365</v>
      </c>
      <c r="F117" s="102">
        <v>40.81</v>
      </c>
      <c r="G117" s="21">
        <v>-5.8465290000000005E-3</v>
      </c>
      <c r="H117" s="103">
        <v>-5.4229469999999995E-2</v>
      </c>
      <c r="I117" s="21">
        <v>4.4268169999999996E-2</v>
      </c>
      <c r="J117" s="21">
        <v>2.203857E-2</v>
      </c>
      <c r="K117" s="21">
        <v>-1.638949E-2</v>
      </c>
      <c r="L117" s="21">
        <v>-1.8282409999999999E-2</v>
      </c>
      <c r="M117" s="21">
        <v>-0.1867278</v>
      </c>
      <c r="N117" s="4"/>
    </row>
    <row r="118" spans="2:14" ht="30.75" customHeight="1" x14ac:dyDescent="0.25">
      <c r="B118" s="127"/>
      <c r="C118" s="18" t="s">
        <v>231</v>
      </c>
      <c r="D118" s="17" t="s">
        <v>275</v>
      </c>
      <c r="E118" s="19" t="s">
        <v>365</v>
      </c>
      <c r="F118" s="102">
        <v>64.73</v>
      </c>
      <c r="G118" s="21">
        <v>-1.9539529999999999E-2</v>
      </c>
      <c r="H118" s="103">
        <v>0.19582479999999999</v>
      </c>
      <c r="I118" s="21">
        <v>2.001261E-2</v>
      </c>
      <c r="J118" s="21">
        <v>2.7134239999999997E-2</v>
      </c>
      <c r="K118" s="21">
        <v>9.5134120000000006E-3</v>
      </c>
      <c r="L118" s="21">
        <v>0.20025960000000001</v>
      </c>
      <c r="M118" s="21">
        <v>0.4526481</v>
      </c>
      <c r="N118" s="4"/>
    </row>
    <row r="119" spans="2:14" ht="30.75" customHeight="1" x14ac:dyDescent="0.25">
      <c r="B119" s="127"/>
      <c r="C119" s="18" t="s">
        <v>232</v>
      </c>
      <c r="D119" s="17" t="s">
        <v>276</v>
      </c>
      <c r="E119" s="19" t="s">
        <v>365</v>
      </c>
      <c r="F119" s="102">
        <v>17.93</v>
      </c>
      <c r="G119" s="21">
        <v>1.116695E-3</v>
      </c>
      <c r="H119" s="103">
        <v>0.11504979999999999</v>
      </c>
      <c r="I119" s="21">
        <v>3.4025380000000001E-2</v>
      </c>
      <c r="J119" s="21">
        <v>3.2239490000000003E-2</v>
      </c>
      <c r="K119" s="21">
        <v>5.532666E-2</v>
      </c>
      <c r="L119" s="21">
        <v>6.283343000000001E-2</v>
      </c>
      <c r="M119" s="21">
        <v>0.46367350000000002</v>
      </c>
      <c r="N119" s="4"/>
    </row>
    <row r="120" spans="2:14" ht="30.75" customHeight="1" x14ac:dyDescent="0.25">
      <c r="B120" s="127"/>
      <c r="C120" s="18" t="s">
        <v>233</v>
      </c>
      <c r="D120" s="17" t="s">
        <v>277</v>
      </c>
      <c r="E120" s="19" t="s">
        <v>365</v>
      </c>
      <c r="F120" s="102">
        <v>51.24</v>
      </c>
      <c r="G120" s="21">
        <v>-6.976744E-3</v>
      </c>
      <c r="H120" s="103">
        <v>3.0363970000000001E-2</v>
      </c>
      <c r="I120" s="21">
        <v>2.031063E-2</v>
      </c>
      <c r="J120" s="21">
        <v>-4.6520279999999997E-2</v>
      </c>
      <c r="K120" s="21">
        <v>-4.2242990000000001E-2</v>
      </c>
      <c r="L120" s="21">
        <v>-5.7915059999999997E-2</v>
      </c>
      <c r="M120" s="21">
        <v>0.27114860000000002</v>
      </c>
      <c r="N120" s="4"/>
    </row>
    <row r="121" spans="2:14" ht="30.75" customHeight="1" x14ac:dyDescent="0.25">
      <c r="B121" s="127"/>
      <c r="C121" s="18" t="s">
        <v>234</v>
      </c>
      <c r="D121" s="17" t="s">
        <v>278</v>
      </c>
      <c r="E121" s="19" t="s">
        <v>365</v>
      </c>
      <c r="F121" s="102">
        <v>129.36000000000001</v>
      </c>
      <c r="G121" s="21">
        <v>-8.7356320000000001E-3</v>
      </c>
      <c r="H121" s="103">
        <v>0.21681880000000001</v>
      </c>
      <c r="I121" s="21">
        <v>1.3316619999999999E-2</v>
      </c>
      <c r="J121" s="21">
        <v>-2.4507959999999999E-2</v>
      </c>
      <c r="K121" s="21">
        <v>0.11086299999999999</v>
      </c>
      <c r="L121" s="21">
        <v>0.18115410000000001</v>
      </c>
      <c r="M121" s="21">
        <v>0.42216360000000003</v>
      </c>
      <c r="N121" s="4"/>
    </row>
    <row r="122" spans="2:14" ht="30.75" customHeight="1" x14ac:dyDescent="0.25">
      <c r="B122" s="128"/>
      <c r="C122" s="34" t="s">
        <v>28</v>
      </c>
      <c r="D122" s="41" t="s">
        <v>81</v>
      </c>
      <c r="E122" s="19" t="s">
        <v>365</v>
      </c>
      <c r="F122" s="102">
        <v>24.52</v>
      </c>
      <c r="G122" s="21">
        <v>-3.6570500000000002E-3</v>
      </c>
      <c r="H122" s="103">
        <v>-4.2561519999999999E-2</v>
      </c>
      <c r="I122" s="21">
        <v>4.0950040000000002E-3</v>
      </c>
      <c r="J122" s="21">
        <v>-3.6570500000000002E-3</v>
      </c>
      <c r="K122" s="21">
        <v>5.7424119999999997E-3</v>
      </c>
      <c r="L122" s="21">
        <v>-3.3504139999999995E-2</v>
      </c>
      <c r="M122" s="21">
        <v>3.9423479999999997E-2</v>
      </c>
      <c r="N122" s="4"/>
    </row>
    <row r="123" spans="2:14" ht="30.75" customHeight="1" x14ac:dyDescent="0.25">
      <c r="B123" s="127" t="s">
        <v>29</v>
      </c>
      <c r="C123" s="18" t="s">
        <v>235</v>
      </c>
      <c r="D123" s="17" t="s">
        <v>279</v>
      </c>
      <c r="E123" s="19" t="s">
        <v>365</v>
      </c>
      <c r="F123" s="102">
        <v>45.32</v>
      </c>
      <c r="G123" s="21">
        <v>7.1111109999999998E-3</v>
      </c>
      <c r="H123" s="103">
        <v>-4.7498989999999998E-2</v>
      </c>
      <c r="I123" s="21">
        <v>3.5648989999999998E-2</v>
      </c>
      <c r="J123" s="21">
        <v>-5.7796260000000002E-2</v>
      </c>
      <c r="K123" s="21">
        <v>-8.4444450000000004E-2</v>
      </c>
      <c r="L123" s="21">
        <v>-0.14134140000000001</v>
      </c>
      <c r="M123" s="21">
        <v>0.15376780000000001</v>
      </c>
      <c r="N123" s="4"/>
    </row>
    <row r="124" spans="2:14" ht="30.75" customHeight="1" x14ac:dyDescent="0.25">
      <c r="B124" s="127"/>
      <c r="C124" s="18" t="s">
        <v>236</v>
      </c>
      <c r="D124" s="17" t="s">
        <v>280</v>
      </c>
      <c r="E124" s="19" t="s">
        <v>365</v>
      </c>
      <c r="F124" s="102">
        <v>23.7</v>
      </c>
      <c r="G124" s="21">
        <v>-6.7057840000000002E-3</v>
      </c>
      <c r="H124" s="103">
        <v>2.5974010000000002E-2</v>
      </c>
      <c r="I124" s="21">
        <v>3.3580459999999999E-2</v>
      </c>
      <c r="J124" s="21">
        <v>-6.3611219999999996E-2</v>
      </c>
      <c r="K124" s="21">
        <v>-3.6585369999999999E-2</v>
      </c>
      <c r="L124" s="21">
        <v>-8.705700999999999E-2</v>
      </c>
      <c r="M124" s="21">
        <v>0.1454809</v>
      </c>
      <c r="N124" s="4"/>
    </row>
    <row r="125" spans="2:14" ht="30.75" customHeight="1" x14ac:dyDescent="0.25">
      <c r="B125" s="127"/>
      <c r="C125" s="34" t="s">
        <v>30</v>
      </c>
      <c r="D125" s="41" t="s">
        <v>82</v>
      </c>
      <c r="E125" s="19" t="s">
        <v>365</v>
      </c>
      <c r="F125" s="102">
        <v>15.59</v>
      </c>
      <c r="G125" s="21">
        <v>9.0614890000000007E-3</v>
      </c>
      <c r="H125" s="103">
        <v>0.22852640000000002</v>
      </c>
      <c r="I125" s="21">
        <v>3.8640910000000001E-2</v>
      </c>
      <c r="J125" s="21">
        <v>-4.4699869999999999E-3</v>
      </c>
      <c r="K125" s="21">
        <v>0.102546</v>
      </c>
      <c r="L125" s="21">
        <v>0.14045349999999998</v>
      </c>
      <c r="M125" s="21">
        <v>0.50337509999999996</v>
      </c>
      <c r="N125" s="4"/>
    </row>
    <row r="126" spans="2:14" ht="30.75" customHeight="1" x14ac:dyDescent="0.25">
      <c r="B126" s="132" t="s">
        <v>31</v>
      </c>
      <c r="C126" s="18" t="s">
        <v>237</v>
      </c>
      <c r="D126" s="17" t="s">
        <v>281</v>
      </c>
      <c r="E126" s="19" t="s">
        <v>365</v>
      </c>
      <c r="F126" s="102">
        <v>158.87</v>
      </c>
      <c r="G126" s="21" t="e">
        <v>#VALUE!</v>
      </c>
      <c r="H126" s="103">
        <v>5.4353650000000003E-2</v>
      </c>
      <c r="I126" s="21">
        <v>4.067863E-2</v>
      </c>
      <c r="J126" s="21">
        <v>-1.9986429999999999E-2</v>
      </c>
      <c r="K126" s="21">
        <v>-1.2616529999999999E-2</v>
      </c>
      <c r="L126" s="21">
        <v>-5.6983439999999996E-2</v>
      </c>
      <c r="M126" s="21">
        <v>0.31656580000000001</v>
      </c>
      <c r="N126" s="4"/>
    </row>
    <row r="127" spans="2:14" ht="30.75" customHeight="1" x14ac:dyDescent="0.25">
      <c r="B127" s="130"/>
      <c r="C127" s="18" t="s">
        <v>238</v>
      </c>
      <c r="D127" s="17" t="s">
        <v>282</v>
      </c>
      <c r="E127" s="19" t="s">
        <v>365</v>
      </c>
      <c r="F127" s="102">
        <v>17.36</v>
      </c>
      <c r="G127" s="21" t="e">
        <v>#VALUE!</v>
      </c>
      <c r="H127" s="103">
        <v>0.15887850000000001</v>
      </c>
      <c r="I127" s="21">
        <v>4.0485829999999997E-3</v>
      </c>
      <c r="J127" s="21">
        <v>-2.307259E-2</v>
      </c>
      <c r="K127" s="21">
        <v>1.2601039999999999E-2</v>
      </c>
      <c r="L127" s="21">
        <v>0.13165360000000001</v>
      </c>
      <c r="M127" s="21">
        <v>0.33115490000000003</v>
      </c>
      <c r="N127" s="4"/>
    </row>
    <row r="128" spans="2:14" ht="30.75" customHeight="1" x14ac:dyDescent="0.25">
      <c r="B128" s="131"/>
      <c r="C128" s="54" t="s">
        <v>114</v>
      </c>
      <c r="D128" s="41" t="s">
        <v>115</v>
      </c>
      <c r="E128" s="19" t="s">
        <v>365</v>
      </c>
      <c r="F128" s="102">
        <v>28.51</v>
      </c>
      <c r="G128" s="21" t="e">
        <v>#VALUE!</v>
      </c>
      <c r="H128" s="103">
        <v>5.9457459999999997E-2</v>
      </c>
      <c r="I128" s="21">
        <v>-2.7957719999999998E-2</v>
      </c>
      <c r="J128" s="21">
        <v>-5.0932089999999999E-2</v>
      </c>
      <c r="K128" s="21">
        <v>6.0694339999999999E-2</v>
      </c>
      <c r="L128" s="21">
        <v>8.1445320000000002E-2</v>
      </c>
      <c r="M128" s="21">
        <v>0.21748480000000001</v>
      </c>
      <c r="N128" s="4"/>
    </row>
    <row r="129" spans="2:14" ht="30.75" customHeight="1" x14ac:dyDescent="0.25">
      <c r="B129" s="132" t="s">
        <v>32</v>
      </c>
      <c r="C129" s="18" t="s">
        <v>239</v>
      </c>
      <c r="D129" s="17" t="s">
        <v>283</v>
      </c>
      <c r="E129" s="19" t="s">
        <v>367</v>
      </c>
      <c r="F129" s="102">
        <v>1231.24</v>
      </c>
      <c r="G129" s="21">
        <v>2.1487870000000001E-3</v>
      </c>
      <c r="H129" s="103">
        <v>0.16147049999999999</v>
      </c>
      <c r="I129" s="21">
        <v>6.359015E-3</v>
      </c>
      <c r="J129" s="21">
        <v>2.5315609999999999E-2</v>
      </c>
      <c r="K129" s="21">
        <v>9.5224110000000001E-2</v>
      </c>
      <c r="L129" s="21">
        <v>0.12723039999999999</v>
      </c>
      <c r="M129" s="21">
        <v>0.28012809999999999</v>
      </c>
      <c r="N129" s="4"/>
    </row>
    <row r="130" spans="2:14" ht="30.75" customHeight="1" x14ac:dyDescent="0.25">
      <c r="B130" s="130"/>
      <c r="C130" s="54" t="s">
        <v>117</v>
      </c>
      <c r="D130" s="41" t="s">
        <v>116</v>
      </c>
      <c r="E130" s="19" t="s">
        <v>367</v>
      </c>
      <c r="F130" s="102">
        <v>2228.2800000000002</v>
      </c>
      <c r="G130" s="21">
        <v>3.2326319999999996E-3</v>
      </c>
      <c r="H130" s="103">
        <v>-2.2975569999999997E-2</v>
      </c>
      <c r="I130" s="21">
        <v>-1.0080100000000002E-2</v>
      </c>
      <c r="J130" s="21">
        <v>-1.417935E-2</v>
      </c>
      <c r="K130" s="21">
        <v>-7.6200570000000004E-3</v>
      </c>
      <c r="L130" s="21">
        <v>-1.985555E-2</v>
      </c>
      <c r="M130" s="21">
        <v>4.0391530000000003E-5</v>
      </c>
      <c r="N130" s="4"/>
    </row>
    <row r="131" spans="2:14" ht="30.75" customHeight="1" x14ac:dyDescent="0.25">
      <c r="B131" s="118" t="s">
        <v>327</v>
      </c>
      <c r="C131" s="54" t="s">
        <v>240</v>
      </c>
      <c r="D131" s="41" t="s">
        <v>284</v>
      </c>
      <c r="E131" s="19" t="s">
        <v>365</v>
      </c>
      <c r="F131" s="102">
        <v>23.3</v>
      </c>
      <c r="G131" s="21">
        <v>3.877639E-3</v>
      </c>
      <c r="H131" s="103">
        <v>-2.1419549999999999E-2</v>
      </c>
      <c r="I131" s="21">
        <v>-2.3060800000000003E-2</v>
      </c>
      <c r="J131" s="21">
        <v>1.1723840000000001E-2</v>
      </c>
      <c r="K131" s="21">
        <v>3.6016010000000001E-2</v>
      </c>
      <c r="L131" s="21">
        <v>-3.6393710000000003E-2</v>
      </c>
      <c r="M131" s="21">
        <v>0.22117400000000001</v>
      </c>
      <c r="N131" s="4"/>
    </row>
    <row r="132" spans="2:14" ht="30.75" customHeight="1" x14ac:dyDescent="0.25">
      <c r="B132" s="129" t="s">
        <v>25</v>
      </c>
      <c r="C132" s="18" t="s">
        <v>241</v>
      </c>
      <c r="D132" s="17" t="s">
        <v>285</v>
      </c>
      <c r="E132" s="19" t="s">
        <v>365</v>
      </c>
      <c r="F132" s="102">
        <v>170.36060000000001</v>
      </c>
      <c r="G132" s="21" t="e">
        <v>#VALUE!</v>
      </c>
      <c r="H132" s="103">
        <v>2.670167E-2</v>
      </c>
      <c r="I132" s="21">
        <v>4.5109610000000001E-2</v>
      </c>
      <c r="J132" s="21">
        <v>-6.0285279999999997E-2</v>
      </c>
      <c r="K132" s="21">
        <v>-3.9683650000000001E-2</v>
      </c>
      <c r="L132" s="21">
        <v>-5.4295650000000001E-2</v>
      </c>
      <c r="M132" s="21">
        <v>0.18431059999999999</v>
      </c>
      <c r="N132" s="4"/>
    </row>
    <row r="133" spans="2:14" ht="30.75" customHeight="1" x14ac:dyDescent="0.25">
      <c r="B133" s="130"/>
      <c r="C133" s="18" t="s">
        <v>242</v>
      </c>
      <c r="D133" s="17" t="s">
        <v>286</v>
      </c>
      <c r="E133" s="19" t="s">
        <v>365</v>
      </c>
      <c r="F133" s="102">
        <v>62.054099999999998</v>
      </c>
      <c r="G133" s="21" t="e">
        <v>#VALUE!</v>
      </c>
      <c r="H133" s="103">
        <v>1.9278759999999999E-2</v>
      </c>
      <c r="I133" s="21">
        <v>1.823346E-2</v>
      </c>
      <c r="J133" s="21">
        <v>-1.150907E-2</v>
      </c>
      <c r="K133" s="21">
        <v>-1.5326880000000001E-2</v>
      </c>
      <c r="L133" s="21">
        <v>-4.9655110000000002E-2</v>
      </c>
      <c r="M133" s="21">
        <v>0.2280208</v>
      </c>
      <c r="N133" s="4"/>
    </row>
    <row r="134" spans="2:14" ht="30.75" customHeight="1" x14ac:dyDescent="0.25">
      <c r="B134" s="130"/>
      <c r="C134" s="18" t="s">
        <v>243</v>
      </c>
      <c r="D134" s="17" t="s">
        <v>287</v>
      </c>
      <c r="E134" s="19" t="s">
        <v>365</v>
      </c>
      <c r="F134" s="102">
        <v>6.5876000000000001</v>
      </c>
      <c r="G134" s="21" t="e">
        <v>#VALUE!</v>
      </c>
      <c r="H134" s="103">
        <v>9.5122529999999997E-2</v>
      </c>
      <c r="I134" s="21">
        <v>1.1112480000000001E-2</v>
      </c>
      <c r="J134" s="21">
        <v>7.5864180000000002E-3</v>
      </c>
      <c r="K134" s="21">
        <v>3.7597060000000002E-2</v>
      </c>
      <c r="L134" s="21">
        <v>0.1025788</v>
      </c>
      <c r="M134" s="21">
        <v>0.24615799999999999</v>
      </c>
      <c r="N134" s="4"/>
    </row>
    <row r="135" spans="2:14" ht="30.75" customHeight="1" x14ac:dyDescent="0.25">
      <c r="B135" s="130"/>
      <c r="C135" s="18" t="s">
        <v>244</v>
      </c>
      <c r="D135" s="17" t="s">
        <v>288</v>
      </c>
      <c r="E135" s="19" t="s">
        <v>365</v>
      </c>
      <c r="F135" s="102">
        <v>33.7455</v>
      </c>
      <c r="G135" s="21" t="e">
        <v>#VALUE!</v>
      </c>
      <c r="H135" s="103">
        <v>0.1538225</v>
      </c>
      <c r="I135" s="21">
        <v>2.672894E-2</v>
      </c>
      <c r="J135" s="21">
        <v>4.9711640000000001E-2</v>
      </c>
      <c r="K135" s="21">
        <v>0.1021782</v>
      </c>
      <c r="L135" s="21">
        <v>0.12298579999999999</v>
      </c>
      <c r="M135" s="21">
        <v>0.33381420000000001</v>
      </c>
      <c r="N135" s="4"/>
    </row>
    <row r="136" spans="2:14" ht="30.75" customHeight="1" x14ac:dyDescent="0.25">
      <c r="B136" s="130"/>
      <c r="C136" s="18" t="s">
        <v>245</v>
      </c>
      <c r="D136" s="17" t="s">
        <v>289</v>
      </c>
      <c r="E136" s="19" t="s">
        <v>365</v>
      </c>
      <c r="F136" s="102">
        <v>136.1276</v>
      </c>
      <c r="G136" s="21" t="e">
        <v>#VALUE!</v>
      </c>
      <c r="H136" s="103">
        <v>0.19157750000000001</v>
      </c>
      <c r="I136" s="21">
        <v>2.0257869999999997E-2</v>
      </c>
      <c r="J136" s="21">
        <v>5.2771760000000001E-2</v>
      </c>
      <c r="K136" s="21">
        <v>0.15392980000000001</v>
      </c>
      <c r="L136" s="21">
        <v>0.1161046</v>
      </c>
      <c r="M136" s="21">
        <v>0.49420000000000003</v>
      </c>
      <c r="N136" s="4"/>
    </row>
    <row r="137" spans="2:14" ht="30.75" customHeight="1" x14ac:dyDescent="0.25">
      <c r="B137" s="130"/>
      <c r="C137" s="18" t="s">
        <v>246</v>
      </c>
      <c r="D137" s="17" t="s">
        <v>290</v>
      </c>
      <c r="E137" s="19" t="s">
        <v>365</v>
      </c>
      <c r="F137" s="102">
        <v>63.448799999999999</v>
      </c>
      <c r="G137" s="21" t="e">
        <v>#VALUE!</v>
      </c>
      <c r="H137" s="103">
        <v>7.2957439999999998E-2</v>
      </c>
      <c r="I137" s="21">
        <v>8.8180220000000007E-4</v>
      </c>
      <c r="J137" s="21">
        <v>-1.6535540000000001E-2</v>
      </c>
      <c r="K137" s="21">
        <v>-3.522521E-2</v>
      </c>
      <c r="L137" s="21">
        <v>3.4073739999999998E-2</v>
      </c>
      <c r="M137" s="21">
        <v>0.23330870000000001</v>
      </c>
      <c r="N137" s="4"/>
    </row>
    <row r="138" spans="2:14" ht="30.75" customHeight="1" x14ac:dyDescent="0.25">
      <c r="B138" s="131"/>
      <c r="C138" s="52" t="s">
        <v>26</v>
      </c>
      <c r="D138" s="53" t="s">
        <v>80</v>
      </c>
      <c r="E138" s="19" t="s">
        <v>365</v>
      </c>
      <c r="F138" s="102">
        <v>14.916399999999999</v>
      </c>
      <c r="G138" s="21" t="e">
        <v>#VALUE!</v>
      </c>
      <c r="H138" s="103">
        <v>-1.1798969999999999E-2</v>
      </c>
      <c r="I138" s="21">
        <v>3.0191980000000003E-3</v>
      </c>
      <c r="J138" s="21">
        <v>1.2249000000000001E-2</v>
      </c>
      <c r="K138" s="21">
        <v>3.006698E-2</v>
      </c>
      <c r="L138" s="21">
        <v>7.9658139999999999E-3</v>
      </c>
      <c r="M138" s="21">
        <v>-1.4478040000000001E-2</v>
      </c>
      <c r="N138" s="4"/>
    </row>
    <row r="139" spans="2:14" ht="30.75" customHeight="1" x14ac:dyDescent="0.25">
      <c r="B139" s="118" t="s">
        <v>338</v>
      </c>
      <c r="C139" s="119" t="s">
        <v>339</v>
      </c>
      <c r="D139" s="119" t="s">
        <v>341</v>
      </c>
      <c r="E139" s="19" t="s">
        <v>365</v>
      </c>
      <c r="F139" s="102">
        <v>21.75</v>
      </c>
      <c r="G139" s="21">
        <v>1.3812150000000001E-3</v>
      </c>
      <c r="H139" s="103">
        <v>9.1319600000000001E-2</v>
      </c>
      <c r="I139" s="21">
        <v>1.8258430000000003E-2</v>
      </c>
      <c r="J139" s="21">
        <v>-2.2935780000000001E-3</v>
      </c>
      <c r="K139" s="21">
        <v>1.445896E-2</v>
      </c>
      <c r="L139" s="21">
        <v>9.0225559999999996E-2</v>
      </c>
      <c r="M139" s="21">
        <v>0.18917439999999999</v>
      </c>
      <c r="N139" s="4"/>
    </row>
    <row r="140" spans="2:14" ht="30.75" customHeight="1" x14ac:dyDescent="0.25">
      <c r="B140" s="118" t="s">
        <v>340</v>
      </c>
      <c r="C140" s="119" t="s">
        <v>342</v>
      </c>
      <c r="D140" s="119" t="s">
        <v>343</v>
      </c>
      <c r="E140" s="19" t="s">
        <v>365</v>
      </c>
      <c r="F140" s="102">
        <v>23.45</v>
      </c>
      <c r="G140" s="21">
        <v>-1.5533170000000001E-2</v>
      </c>
      <c r="H140" s="103">
        <v>-0.142596</v>
      </c>
      <c r="I140" s="21">
        <v>5.4406480000000007E-2</v>
      </c>
      <c r="J140" s="21">
        <v>-0.1375506</v>
      </c>
      <c r="K140" s="21">
        <v>-0.16429079999999999</v>
      </c>
      <c r="L140" s="21">
        <v>-0.24839739999999999</v>
      </c>
      <c r="M140" s="21">
        <v>1.9565220000000001E-2</v>
      </c>
      <c r="N140" s="4"/>
    </row>
  </sheetData>
  <mergeCells count="22">
    <mergeCell ref="B69:B71"/>
    <mergeCell ref="B8:B17"/>
    <mergeCell ref="B18:M18"/>
    <mergeCell ref="B20:B25"/>
    <mergeCell ref="B53:M53"/>
    <mergeCell ref="B33:B39"/>
    <mergeCell ref="B43:B45"/>
    <mergeCell ref="B46:B52"/>
    <mergeCell ref="B41:M41"/>
    <mergeCell ref="B59:B62"/>
    <mergeCell ref="B26:B32"/>
    <mergeCell ref="B74:B76"/>
    <mergeCell ref="B132:B138"/>
    <mergeCell ref="B115:B122"/>
    <mergeCell ref="B123:B125"/>
    <mergeCell ref="B126:B128"/>
    <mergeCell ref="B129:B130"/>
    <mergeCell ref="B84:B89"/>
    <mergeCell ref="B90:B92"/>
    <mergeCell ref="B105:B111"/>
    <mergeCell ref="B99:B103"/>
    <mergeCell ref="B80:B81"/>
  </mergeCells>
  <phoneticPr fontId="2" type="noConversion"/>
  <pageMargins left="0.27" right="0.15748031496062992" top="0.14000000000000001" bottom="0.11811023622047245" header="0.08" footer="0.11811023622047245"/>
  <pageSetup paperSize="9" scale="8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P16"/>
  <sheetViews>
    <sheetView topLeftCell="B1" zoomScale="85" zoomScaleNormal="70" workbookViewId="0">
      <selection activeCell="E7" sqref="E7:O16"/>
    </sheetView>
  </sheetViews>
  <sheetFormatPr defaultRowHeight="16.5" x14ac:dyDescent="0.25"/>
  <cols>
    <col min="1" max="1" width="9" style="2" hidden="1" customWidth="1"/>
    <col min="2" max="2" width="16.75" style="2" bestFit="1" customWidth="1"/>
    <col min="3" max="3" width="24.5" style="2" customWidth="1"/>
    <col min="4" max="4" width="16.5" style="2" customWidth="1"/>
    <col min="5" max="5" width="12" style="69" customWidth="1"/>
    <col min="6" max="6" width="11.125" style="2" customWidth="1"/>
    <col min="7" max="7" width="11.625" style="2" bestFit="1" customWidth="1"/>
    <col min="8" max="13" width="10.25" style="2" bestFit="1" customWidth="1"/>
    <col min="14" max="16384" width="9" style="2"/>
  </cols>
  <sheetData>
    <row r="2" spans="2:16" x14ac:dyDescent="0.25">
      <c r="C2" s="6"/>
      <c r="D2" s="6"/>
      <c r="E2" s="6"/>
      <c r="F2" s="6"/>
      <c r="G2" s="6"/>
      <c r="H2" s="6"/>
      <c r="I2" s="6"/>
      <c r="J2" s="6"/>
      <c r="K2" s="6"/>
      <c r="L2" s="6"/>
      <c r="M2" s="6"/>
      <c r="N2" s="6"/>
      <c r="O2" s="6"/>
    </row>
    <row r="3" spans="2:16" x14ac:dyDescent="0.25">
      <c r="C3" s="6"/>
      <c r="D3" s="6"/>
      <c r="E3" s="6"/>
      <c r="F3" s="6"/>
      <c r="G3" s="6"/>
      <c r="H3" s="6"/>
      <c r="I3" s="6"/>
      <c r="J3" s="6"/>
      <c r="K3" s="6"/>
      <c r="L3" s="6"/>
      <c r="M3" s="6"/>
      <c r="N3" s="6"/>
      <c r="O3" s="6"/>
    </row>
    <row r="4" spans="2:16" x14ac:dyDescent="0.25">
      <c r="B4" s="6"/>
      <c r="C4" s="6"/>
      <c r="D4" s="6"/>
      <c r="E4" s="6"/>
      <c r="F4" s="6"/>
      <c r="G4" s="6"/>
      <c r="H4" s="6"/>
      <c r="I4" s="6"/>
      <c r="J4" s="6"/>
      <c r="K4" s="6"/>
      <c r="L4" s="6"/>
      <c r="M4" s="6"/>
      <c r="N4" s="6"/>
      <c r="O4" s="6"/>
      <c r="P4" s="88"/>
    </row>
    <row r="5" spans="2:16" x14ac:dyDescent="0.25">
      <c r="B5" s="89"/>
      <c r="C5" s="89"/>
      <c r="D5" s="89"/>
      <c r="E5" s="90" t="s">
        <v>60</v>
      </c>
      <c r="F5" s="91"/>
      <c r="G5" s="92" t="s">
        <v>318</v>
      </c>
      <c r="H5" s="93" t="s">
        <v>62</v>
      </c>
      <c r="I5" s="92" t="s">
        <v>63</v>
      </c>
      <c r="J5" s="92" t="s">
        <v>64</v>
      </c>
      <c r="K5" s="92" t="s">
        <v>65</v>
      </c>
      <c r="L5" s="92" t="s">
        <v>66</v>
      </c>
      <c r="M5" s="92" t="s">
        <v>67</v>
      </c>
      <c r="N5" s="92" t="s">
        <v>126</v>
      </c>
      <c r="O5" s="92" t="s">
        <v>127</v>
      </c>
      <c r="P5" s="88"/>
    </row>
    <row r="6" spans="2:16" x14ac:dyDescent="0.25">
      <c r="B6" s="10"/>
      <c r="C6" s="60" t="s">
        <v>113</v>
      </c>
      <c r="D6" s="68"/>
      <c r="E6" s="12">
        <f ca="1">TODAY()</f>
        <v>44412</v>
      </c>
      <c r="F6" s="68"/>
      <c r="G6" s="68"/>
      <c r="H6" s="46" t="s">
        <v>106</v>
      </c>
      <c r="I6" s="68"/>
      <c r="J6" s="68"/>
      <c r="K6" s="47" t="s">
        <v>107</v>
      </c>
      <c r="L6" s="68"/>
      <c r="M6" s="12">
        <f ca="1">TODAY()</f>
        <v>44412</v>
      </c>
      <c r="N6" s="94"/>
      <c r="O6" s="95"/>
    </row>
    <row r="7" spans="2:16" ht="17.25" thickBot="1" x14ac:dyDescent="0.3">
      <c r="B7" s="100" t="s">
        <v>0</v>
      </c>
      <c r="C7" s="100" t="s">
        <v>1</v>
      </c>
      <c r="D7" s="100" t="s">
        <v>2</v>
      </c>
      <c r="E7" s="100" t="s">
        <v>3</v>
      </c>
      <c r="F7" s="100" t="s">
        <v>4</v>
      </c>
      <c r="G7" s="100" t="s">
        <v>5</v>
      </c>
      <c r="H7" s="100" t="s">
        <v>6</v>
      </c>
      <c r="I7" s="100" t="s">
        <v>7</v>
      </c>
      <c r="J7" s="100" t="s">
        <v>8</v>
      </c>
      <c r="K7" s="100" t="s">
        <v>9</v>
      </c>
      <c r="L7" s="100" t="s">
        <v>10</v>
      </c>
      <c r="M7" s="100" t="s">
        <v>11</v>
      </c>
      <c r="N7" s="100" t="s">
        <v>124</v>
      </c>
      <c r="O7" s="100" t="s">
        <v>125</v>
      </c>
    </row>
    <row r="8" spans="2:16" x14ac:dyDescent="0.25">
      <c r="B8" s="151" t="s">
        <v>175</v>
      </c>
      <c r="C8" s="75" t="s">
        <v>138</v>
      </c>
      <c r="D8" s="61" t="s">
        <v>128</v>
      </c>
      <c r="E8" s="62" t="s">
        <v>367</v>
      </c>
      <c r="F8" s="101">
        <v>354.82</v>
      </c>
      <c r="G8" s="64">
        <v>-3.594496E-3</v>
      </c>
      <c r="H8" s="99">
        <v>0.1099919</v>
      </c>
      <c r="I8" s="64">
        <v>5.925212E-3</v>
      </c>
      <c r="J8" s="64">
        <v>-1.6356180000000001E-2</v>
      </c>
      <c r="K8" s="64">
        <v>-2.746409E-2</v>
      </c>
      <c r="L8" s="64">
        <v>6.3067380000000006E-2</v>
      </c>
      <c r="M8" s="64">
        <v>0.43611119999999998</v>
      </c>
      <c r="N8" s="64">
        <v>0.11407339999999999</v>
      </c>
      <c r="O8" s="64">
        <v>0.13575090000000001</v>
      </c>
    </row>
    <row r="9" spans="2:16" x14ac:dyDescent="0.25">
      <c r="B9" s="152"/>
      <c r="C9" s="75" t="s">
        <v>201</v>
      </c>
      <c r="D9" s="66" t="s">
        <v>202</v>
      </c>
      <c r="E9" s="62" t="s">
        <v>367</v>
      </c>
      <c r="F9" s="98">
        <v>318.75</v>
      </c>
      <c r="G9" s="64">
        <v>-4.0767690000000003E-4</v>
      </c>
      <c r="H9" s="99">
        <v>0.12983840000000002</v>
      </c>
      <c r="I9" s="64">
        <v>8.0645160000000007E-3</v>
      </c>
      <c r="J9" s="64">
        <v>4.4115330000000005E-3</v>
      </c>
      <c r="K9" s="64">
        <v>2.5381200000000003E-2</v>
      </c>
      <c r="L9" s="64">
        <v>0.10255969999999999</v>
      </c>
      <c r="M9" s="64">
        <v>0.3789747</v>
      </c>
      <c r="N9" s="64">
        <v>9.2066229999999999E-2</v>
      </c>
      <c r="O9" s="64">
        <v>0.1051351</v>
      </c>
    </row>
    <row r="10" spans="2:16" x14ac:dyDescent="0.25">
      <c r="B10" s="152"/>
      <c r="C10" s="75" t="s">
        <v>200</v>
      </c>
      <c r="D10" s="66" t="s">
        <v>131</v>
      </c>
      <c r="E10" s="62" t="s">
        <v>365</v>
      </c>
      <c r="F10" s="98">
        <v>312.10000000000002</v>
      </c>
      <c r="G10" s="64">
        <v>-1.7533920000000001E-2</v>
      </c>
      <c r="H10" s="99">
        <v>0.19619789999999998</v>
      </c>
      <c r="I10" s="64">
        <v>6.8066709999999994E-3</v>
      </c>
      <c r="J10" s="64">
        <v>-2.0278749999999998E-2</v>
      </c>
      <c r="K10" s="64">
        <v>-2.8754590000000003E-2</v>
      </c>
      <c r="L10" s="64">
        <v>0.14067470000000001</v>
      </c>
      <c r="M10" s="64">
        <v>0.47571989999999997</v>
      </c>
      <c r="N10" s="64">
        <v>0.103134</v>
      </c>
      <c r="O10" s="64">
        <v>0.10819129999999999</v>
      </c>
    </row>
    <row r="11" spans="2:16" x14ac:dyDescent="0.25">
      <c r="B11" s="152"/>
      <c r="C11" s="75" t="s">
        <v>137</v>
      </c>
      <c r="D11" s="61" t="s">
        <v>130</v>
      </c>
      <c r="E11" s="62" t="s">
        <v>365</v>
      </c>
      <c r="F11" s="98">
        <v>215.5138</v>
      </c>
      <c r="G11" s="64">
        <v>-4.3997630000000001E-3</v>
      </c>
      <c r="H11" s="99">
        <v>0.14217739999999998</v>
      </c>
      <c r="I11" s="64">
        <v>1.5949140000000001E-2</v>
      </c>
      <c r="J11" s="64">
        <v>-2.54039E-2</v>
      </c>
      <c r="K11" s="64">
        <v>-2.703496E-2</v>
      </c>
      <c r="L11" s="64">
        <v>7.2880510000000009E-2</v>
      </c>
      <c r="M11" s="64">
        <v>0.42289490000000002</v>
      </c>
      <c r="N11" s="64">
        <v>0.1013201</v>
      </c>
      <c r="O11" s="64">
        <v>0.12013989999999999</v>
      </c>
    </row>
    <row r="12" spans="2:16" x14ac:dyDescent="0.25">
      <c r="B12" s="152"/>
      <c r="C12" s="75" t="s">
        <v>136</v>
      </c>
      <c r="D12" s="61" t="s">
        <v>129</v>
      </c>
      <c r="E12" s="62" t="s">
        <v>365</v>
      </c>
      <c r="F12" s="98">
        <v>33.270000000000003</v>
      </c>
      <c r="G12" s="64">
        <v>-2.3481070000000003E-2</v>
      </c>
      <c r="H12" s="99">
        <v>0.1064184</v>
      </c>
      <c r="I12" s="64">
        <v>7.2661220000000007E-3</v>
      </c>
      <c r="J12" s="64">
        <v>-4.7861199999999996E-3</v>
      </c>
      <c r="K12" s="64">
        <v>-2.060642E-2</v>
      </c>
      <c r="L12" s="64">
        <v>7.0463319999999996E-2</v>
      </c>
      <c r="M12" s="64">
        <v>0.3764998</v>
      </c>
      <c r="N12" s="64">
        <v>0.10368529999999999</v>
      </c>
      <c r="O12" s="64">
        <v>0.1282759</v>
      </c>
    </row>
    <row r="13" spans="2:16" x14ac:dyDescent="0.25">
      <c r="B13" s="152"/>
      <c r="C13" s="75" t="s">
        <v>141</v>
      </c>
      <c r="D13" s="61" t="s">
        <v>132</v>
      </c>
      <c r="E13" s="62" t="s">
        <v>365</v>
      </c>
      <c r="F13" s="98">
        <v>13.52</v>
      </c>
      <c r="G13" s="64">
        <v>5.9523809999999996E-3</v>
      </c>
      <c r="H13" s="99">
        <v>0.16955010000000001</v>
      </c>
      <c r="I13" s="64">
        <v>1.197605E-2</v>
      </c>
      <c r="J13" s="64">
        <v>-7.3909829999999998E-4</v>
      </c>
      <c r="K13" s="64">
        <v>-1.477105E-3</v>
      </c>
      <c r="L13" s="64">
        <v>0.14868309999999998</v>
      </c>
      <c r="M13" s="64">
        <v>0.34527360000000001</v>
      </c>
      <c r="N13" s="64">
        <v>7.1434520000000001E-2</v>
      </c>
      <c r="O13" s="64">
        <v>7.5287949999999992E-2</v>
      </c>
    </row>
    <row r="14" spans="2:16" x14ac:dyDescent="0.25">
      <c r="B14" s="152"/>
      <c r="C14" s="75" t="s">
        <v>142</v>
      </c>
      <c r="D14" s="61" t="s">
        <v>133</v>
      </c>
      <c r="E14" s="62" t="s">
        <v>365</v>
      </c>
      <c r="F14" s="98">
        <v>62.01</v>
      </c>
      <c r="G14" s="64">
        <v>-3.2149169999999999E-3</v>
      </c>
      <c r="H14" s="99">
        <v>0.21659800000000001</v>
      </c>
      <c r="I14" s="64">
        <v>-1.2884519999999998E-3</v>
      </c>
      <c r="J14" s="64">
        <v>-1.882911E-2</v>
      </c>
      <c r="K14" s="64">
        <v>1.306976E-2</v>
      </c>
      <c r="L14" s="64">
        <v>0.1748768</v>
      </c>
      <c r="M14" s="64">
        <v>0.46838740000000001</v>
      </c>
      <c r="N14" s="64">
        <v>7.3039560000000003E-2</v>
      </c>
      <c r="O14" s="64">
        <v>0.1169398</v>
      </c>
    </row>
    <row r="15" spans="2:16" x14ac:dyDescent="0.25">
      <c r="B15" s="152"/>
      <c r="C15" s="75" t="s">
        <v>140</v>
      </c>
      <c r="D15" s="61" t="s">
        <v>135</v>
      </c>
      <c r="E15" s="62" t="s">
        <v>366</v>
      </c>
      <c r="F15" s="98">
        <v>26.2026</v>
      </c>
      <c r="G15" s="64">
        <v>-5.4316260000000002E-3</v>
      </c>
      <c r="H15" s="99">
        <v>9.7325680000000012E-2</v>
      </c>
      <c r="I15" s="64">
        <v>3.5849710000000002E-3</v>
      </c>
      <c r="J15" s="64">
        <v>4.4351759999999999E-3</v>
      </c>
      <c r="K15" s="64">
        <v>-1.3612299999999999E-2</v>
      </c>
      <c r="L15" s="64">
        <v>9.6430260000000004E-2</v>
      </c>
      <c r="M15" s="64">
        <v>0.23543559999999999</v>
      </c>
      <c r="N15" s="64">
        <v>0.11303919999999999</v>
      </c>
      <c r="O15" s="64">
        <v>0.12464750000000001</v>
      </c>
    </row>
    <row r="16" spans="2:16" x14ac:dyDescent="0.25">
      <c r="B16" s="152"/>
      <c r="C16" s="75" t="s">
        <v>139</v>
      </c>
      <c r="D16" s="61" t="s">
        <v>134</v>
      </c>
      <c r="E16" s="62" t="s">
        <v>365</v>
      </c>
      <c r="F16" s="98">
        <v>42.507899999999999</v>
      </c>
      <c r="G16" s="64" t="e">
        <v>#VALUE!</v>
      </c>
      <c r="H16" s="99">
        <v>0.17555679999999999</v>
      </c>
      <c r="I16" s="64">
        <v>-5.26992E-3</v>
      </c>
      <c r="J16" s="64">
        <v>7.2723390000000001E-3</v>
      </c>
      <c r="K16" s="64">
        <v>2.3514799999999999E-2</v>
      </c>
      <c r="L16" s="64">
        <v>0.1193241</v>
      </c>
      <c r="M16" s="64">
        <v>0.35690510000000003</v>
      </c>
      <c r="N16" s="64">
        <v>0.11431050000000001</v>
      </c>
      <c r="O16" s="64">
        <v>0.1210319</v>
      </c>
    </row>
  </sheetData>
  <mergeCells count="1">
    <mergeCell ref="B8:B16"/>
  </mergeCells>
  <phoneticPr fontId="2" type="noConversion"/>
  <pageMargins left="0.27" right="0.15748031496062992" top="0.14000000000000001" bottom="0.11811023622047245" header="0.08" footer="0.11811023622047245"/>
  <pageSetup paperSize="9"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4:P32"/>
  <sheetViews>
    <sheetView tabSelected="1" topLeftCell="B1" zoomScale="70" zoomScaleNormal="70" workbookViewId="0">
      <selection activeCell="E7" sqref="E7:O19"/>
    </sheetView>
  </sheetViews>
  <sheetFormatPr defaultRowHeight="16.5" x14ac:dyDescent="0.25"/>
  <cols>
    <col min="1" max="1" width="9" style="2" hidden="1" customWidth="1"/>
    <col min="2" max="2" width="16.75" style="2" bestFit="1" customWidth="1"/>
    <col min="3" max="3" width="40.875" style="2" customWidth="1"/>
    <col min="4" max="4" width="19" style="2" bestFit="1" customWidth="1"/>
    <col min="5" max="5" width="12" style="69" customWidth="1"/>
    <col min="6" max="6" width="11.125" style="2" customWidth="1"/>
    <col min="7" max="7" width="11.625" style="2" bestFit="1" customWidth="1"/>
    <col min="8" max="13" width="10.25" style="2" bestFit="1" customWidth="1"/>
    <col min="14" max="15" width="9" style="2"/>
    <col min="16" max="16" width="18" style="2" hidden="1" customWidth="1"/>
    <col min="17" max="16384" width="9" style="2"/>
  </cols>
  <sheetData>
    <row r="4" spans="2:16" hidden="1" x14ac:dyDescent="0.25">
      <c r="B4" s="6"/>
      <c r="C4" s="6"/>
      <c r="D4" s="6"/>
      <c r="E4" s="7" t="s">
        <v>60</v>
      </c>
      <c r="F4" s="6"/>
      <c r="G4" s="6"/>
      <c r="H4" s="6"/>
      <c r="I4" s="6"/>
      <c r="J4" s="6"/>
      <c r="K4" s="6"/>
      <c r="L4" s="6"/>
      <c r="M4" s="6"/>
      <c r="N4" s="67"/>
    </row>
    <row r="5" spans="2:16" hidden="1" x14ac:dyDescent="0.25">
      <c r="B5" s="3"/>
      <c r="C5" s="3"/>
      <c r="D5" s="3"/>
      <c r="E5" s="7" t="s">
        <v>60</v>
      </c>
      <c r="F5" s="3"/>
      <c r="G5" s="8" t="s">
        <v>61</v>
      </c>
      <c r="H5" s="9" t="s">
        <v>62</v>
      </c>
      <c r="I5" s="8" t="s">
        <v>63</v>
      </c>
      <c r="J5" s="8" t="s">
        <v>64</v>
      </c>
      <c r="K5" s="8" t="s">
        <v>65</v>
      </c>
      <c r="L5" s="8" t="s">
        <v>66</v>
      </c>
      <c r="M5" s="8" t="s">
        <v>67</v>
      </c>
      <c r="N5" s="8" t="s">
        <v>143</v>
      </c>
      <c r="O5" s="8" t="s">
        <v>144</v>
      </c>
    </row>
    <row r="6" spans="2:16" x14ac:dyDescent="0.25">
      <c r="B6" s="10"/>
      <c r="C6" s="60" t="s">
        <v>145</v>
      </c>
      <c r="D6" s="68"/>
      <c r="E6" s="12">
        <f ca="1">TODAY()</f>
        <v>44412</v>
      </c>
      <c r="F6" s="68"/>
      <c r="G6" s="68"/>
      <c r="H6" s="46" t="s">
        <v>146</v>
      </c>
      <c r="I6" s="68"/>
      <c r="J6" s="68"/>
      <c r="K6" s="47"/>
      <c r="L6" s="68"/>
      <c r="M6" s="12">
        <f ca="1">TODAY()</f>
        <v>44412</v>
      </c>
      <c r="N6" s="68"/>
      <c r="O6" s="3"/>
    </row>
    <row r="7" spans="2:16" ht="17.25" thickBot="1" x14ac:dyDescent="0.3">
      <c r="B7" s="51" t="s">
        <v>0</v>
      </c>
      <c r="C7" s="51" t="s">
        <v>153</v>
      </c>
      <c r="D7" s="51" t="s">
        <v>2</v>
      </c>
      <c r="E7" s="51" t="s">
        <v>3</v>
      </c>
      <c r="F7" s="51" t="s">
        <v>4</v>
      </c>
      <c r="G7" s="51" t="s">
        <v>5</v>
      </c>
      <c r="H7" s="51" t="s">
        <v>6</v>
      </c>
      <c r="I7" s="51" t="s">
        <v>7</v>
      </c>
      <c r="J7" s="51" t="s">
        <v>8</v>
      </c>
      <c r="K7" s="51" t="s">
        <v>9</v>
      </c>
      <c r="L7" s="51" t="s">
        <v>10</v>
      </c>
      <c r="M7" s="51" t="s">
        <v>11</v>
      </c>
      <c r="N7" s="51" t="s">
        <v>147</v>
      </c>
      <c r="O7" s="51" t="s">
        <v>148</v>
      </c>
      <c r="P7" s="51" t="s">
        <v>154</v>
      </c>
    </row>
    <row r="8" spans="2:16" x14ac:dyDescent="0.25">
      <c r="B8" s="153" t="s">
        <v>176</v>
      </c>
      <c r="C8" s="79" t="s">
        <v>155</v>
      </c>
      <c r="D8" s="80" t="s">
        <v>150</v>
      </c>
      <c r="E8" s="70" t="s">
        <v>366</v>
      </c>
      <c r="F8" s="71">
        <v>128.93</v>
      </c>
      <c r="G8" s="72" t="e">
        <v>#VALUE!</v>
      </c>
      <c r="H8" s="73">
        <v>-2.34795E-2</v>
      </c>
      <c r="I8" s="72">
        <v>-2.4366249999999999E-2</v>
      </c>
      <c r="J8" s="72">
        <v>-4.2764870000000003E-2</v>
      </c>
      <c r="K8" s="72">
        <v>-2.3183569999999997E-2</v>
      </c>
      <c r="L8" s="72">
        <v>-9.1530439999999991E-2</v>
      </c>
      <c r="M8" s="72">
        <v>0.15280760000000002</v>
      </c>
      <c r="N8" s="72">
        <v>0.20782630000000002</v>
      </c>
      <c r="O8" s="74">
        <v>0.1477405</v>
      </c>
      <c r="P8" s="77" t="s">
        <v>157</v>
      </c>
    </row>
    <row r="9" spans="2:16" x14ac:dyDescent="0.25">
      <c r="B9" s="154"/>
      <c r="C9" s="75" t="s">
        <v>93</v>
      </c>
      <c r="D9" s="61" t="s">
        <v>149</v>
      </c>
      <c r="E9" s="62" t="s">
        <v>369</v>
      </c>
      <c r="F9" s="63">
        <v>148.88999999999999</v>
      </c>
      <c r="G9" s="64" t="e">
        <v>#VALUE!</v>
      </c>
      <c r="H9" s="65">
        <v>3.597272E-2</v>
      </c>
      <c r="I9" s="64">
        <v>4.206327E-2</v>
      </c>
      <c r="J9" s="64">
        <v>6.5402500000000002E-2</v>
      </c>
      <c r="K9" s="64">
        <v>7.5018050000000003E-2</v>
      </c>
      <c r="L9" s="64">
        <v>-6.7747790000000002E-2</v>
      </c>
      <c r="M9" s="64">
        <v>0.15957940000000001</v>
      </c>
      <c r="N9" s="64">
        <v>3.0355139999999999E-2</v>
      </c>
      <c r="O9" s="76">
        <v>5.0168530000000003E-2</v>
      </c>
      <c r="P9" s="78" t="s">
        <v>159</v>
      </c>
    </row>
    <row r="10" spans="2:16" x14ac:dyDescent="0.25">
      <c r="B10" s="154"/>
      <c r="C10" s="75" t="s">
        <v>156</v>
      </c>
      <c r="D10" s="61" t="s">
        <v>151</v>
      </c>
      <c r="E10" s="62" t="s">
        <v>367</v>
      </c>
      <c r="F10" s="63">
        <v>81.22</v>
      </c>
      <c r="G10" s="64">
        <v>2.628254E-2</v>
      </c>
      <c r="H10" s="65">
        <v>-2.3211080000000002E-2</v>
      </c>
      <c r="I10" s="64">
        <v>1.284449E-2</v>
      </c>
      <c r="J10" s="64">
        <v>-3.5620989999999998E-2</v>
      </c>
      <c r="K10" s="64">
        <v>-1.83708E-2</v>
      </c>
      <c r="L10" s="64">
        <v>-9.6853099999999998E-2</v>
      </c>
      <c r="M10" s="64">
        <v>0.24094729999999998</v>
      </c>
      <c r="N10" s="64">
        <v>0.28102080000000002</v>
      </c>
      <c r="O10" s="76">
        <v>0.1998104</v>
      </c>
      <c r="P10" s="78" t="s">
        <v>158</v>
      </c>
    </row>
    <row r="11" spans="2:16" x14ac:dyDescent="0.25">
      <c r="B11" s="154"/>
      <c r="C11" s="75" t="s">
        <v>95</v>
      </c>
      <c r="D11" s="61" t="s">
        <v>152</v>
      </c>
      <c r="E11" s="62" t="s">
        <v>366</v>
      </c>
      <c r="F11" s="63">
        <v>10.31</v>
      </c>
      <c r="G11" s="64">
        <v>1.1776249999999999E-2</v>
      </c>
      <c r="H11" s="65">
        <v>-9.7197900000000004E-2</v>
      </c>
      <c r="I11" s="64">
        <v>-8.3555560000000001E-2</v>
      </c>
      <c r="J11" s="64">
        <v>-0.1210571</v>
      </c>
      <c r="K11" s="64">
        <v>-0.102698</v>
      </c>
      <c r="L11" s="64">
        <v>-0.16854839999999999</v>
      </c>
      <c r="M11" s="64">
        <v>5.852156E-2</v>
      </c>
      <c r="N11" s="64">
        <v>8.68786E-2</v>
      </c>
      <c r="O11" s="76">
        <v>8.2333280000000009E-2</v>
      </c>
      <c r="P11" s="78" t="s">
        <v>157</v>
      </c>
    </row>
    <row r="12" spans="2:16" x14ac:dyDescent="0.25">
      <c r="B12" s="154"/>
      <c r="C12" s="75" t="s">
        <v>179</v>
      </c>
      <c r="D12" s="61" t="s">
        <v>182</v>
      </c>
      <c r="E12" s="62" t="s">
        <v>365</v>
      </c>
      <c r="F12" s="63">
        <v>1.145</v>
      </c>
      <c r="G12" s="64">
        <v>-3.4812880000000004E-3</v>
      </c>
      <c r="H12" s="99">
        <v>2.627005E-3</v>
      </c>
      <c r="I12" s="64">
        <v>3.996367E-2</v>
      </c>
      <c r="J12" s="64">
        <v>-2.6132400000000002E-3</v>
      </c>
      <c r="K12" s="64">
        <v>-5.2936310000000007E-2</v>
      </c>
      <c r="L12" s="64">
        <v>-7.6612899999999998E-2</v>
      </c>
      <c r="M12" s="64">
        <v>0.1236506</v>
      </c>
      <c r="N12" s="64">
        <v>0.17306779999999999</v>
      </c>
      <c r="O12" s="76">
        <v>7.4301160000000005E-2</v>
      </c>
    </row>
    <row r="13" spans="2:16" x14ac:dyDescent="0.25">
      <c r="B13" s="154"/>
      <c r="C13" s="75" t="s">
        <v>180</v>
      </c>
      <c r="D13" s="61" t="s">
        <v>358</v>
      </c>
      <c r="E13" s="62" t="s">
        <v>365</v>
      </c>
      <c r="F13" s="63">
        <v>1.766</v>
      </c>
      <c r="G13" s="64">
        <v>6.8415050000000003E-3</v>
      </c>
      <c r="H13" s="99">
        <v>-0.13811619999999999</v>
      </c>
      <c r="I13" s="64">
        <v>4.5506259999999995E-3</v>
      </c>
      <c r="J13" s="64">
        <v>-8.0687140000000004E-2</v>
      </c>
      <c r="K13" s="64">
        <v>-0.107179</v>
      </c>
      <c r="L13" s="64">
        <v>-0.1443798</v>
      </c>
      <c r="M13" s="64">
        <v>1.7016449999999999E-3</v>
      </c>
      <c r="N13" s="64">
        <v>0.1001314</v>
      </c>
      <c r="O13" s="76">
        <v>8.374978000000001E-2</v>
      </c>
    </row>
    <row r="14" spans="2:16" x14ac:dyDescent="0.25">
      <c r="B14" s="154"/>
      <c r="C14" s="75" t="s">
        <v>353</v>
      </c>
      <c r="D14" s="61" t="s">
        <v>319</v>
      </c>
      <c r="E14" s="62" t="s">
        <v>365</v>
      </c>
      <c r="F14" s="63">
        <v>20.431000000000001</v>
      </c>
      <c r="G14" s="64">
        <v>-1.1706090000000001E-2</v>
      </c>
      <c r="H14" s="99">
        <v>0.20203569999999998</v>
      </c>
      <c r="I14" s="64">
        <v>5.2927229999999999E-2</v>
      </c>
      <c r="J14" s="64">
        <v>0.1202434</v>
      </c>
      <c r="K14" s="64">
        <v>0.19549440000000001</v>
      </c>
      <c r="L14" s="64">
        <v>8.8144440000000004E-2</v>
      </c>
      <c r="M14" s="64">
        <v>0.40903449999999997</v>
      </c>
      <c r="N14" s="64">
        <v>0.27058100000000002</v>
      </c>
      <c r="O14" s="76">
        <v>0.174516</v>
      </c>
    </row>
    <row r="15" spans="2:16" x14ac:dyDescent="0.25">
      <c r="B15" s="154"/>
      <c r="C15" s="75" t="s">
        <v>354</v>
      </c>
      <c r="D15" s="61" t="s">
        <v>359</v>
      </c>
      <c r="E15" s="62" t="s">
        <v>365</v>
      </c>
      <c r="F15" s="63">
        <v>27.568000000000001</v>
      </c>
      <c r="G15" s="64">
        <v>-6.0929440000000003E-3</v>
      </c>
      <c r="H15" s="99">
        <v>-3.4395769999999999E-2</v>
      </c>
      <c r="I15" s="64">
        <v>5.2816500000000002E-2</v>
      </c>
      <c r="J15" s="64">
        <v>-9.8056819999999996E-3</v>
      </c>
      <c r="K15" s="64">
        <v>1.1818249999999999E-2</v>
      </c>
      <c r="L15" s="64">
        <v>-9.5893999999999993E-2</v>
      </c>
      <c r="M15" s="64">
        <v>0.1655674</v>
      </c>
      <c r="N15" s="64">
        <v>0.24357980000000001</v>
      </c>
      <c r="O15" s="76">
        <v>0.15585879999999999</v>
      </c>
    </row>
    <row r="16" spans="2:16" x14ac:dyDescent="0.25">
      <c r="B16" s="154"/>
      <c r="C16" s="125" t="s">
        <v>364</v>
      </c>
      <c r="D16" s="61" t="s">
        <v>362</v>
      </c>
      <c r="E16" s="62" t="s">
        <v>367</v>
      </c>
      <c r="F16" s="63">
        <v>22.84</v>
      </c>
      <c r="G16" s="64">
        <v>2.6978419999999999E-2</v>
      </c>
      <c r="H16" s="99">
        <v>-2.4765160000000001E-2</v>
      </c>
      <c r="I16" s="64">
        <v>1.3309670000000001E-2</v>
      </c>
      <c r="J16" s="64">
        <v>-3.5065480000000003E-2</v>
      </c>
      <c r="K16" s="64">
        <v>-1.72117E-2</v>
      </c>
      <c r="L16" s="64">
        <v>-9.329098999999999E-2</v>
      </c>
      <c r="M16" s="64">
        <v>0.24265509999999998</v>
      </c>
      <c r="N16" s="64">
        <v>0.28368710000000003</v>
      </c>
      <c r="O16" s="76">
        <v>0.19751339999999998</v>
      </c>
    </row>
    <row r="17" spans="2:15" x14ac:dyDescent="0.25">
      <c r="B17" s="154"/>
      <c r="C17" s="125" t="s">
        <v>363</v>
      </c>
      <c r="D17" s="61" t="s">
        <v>361</v>
      </c>
      <c r="E17" s="62" t="s">
        <v>365</v>
      </c>
      <c r="F17" s="63">
        <v>113.69</v>
      </c>
      <c r="G17" s="64">
        <v>-9.6660810000000002E-4</v>
      </c>
      <c r="H17" s="99">
        <v>-8.1070170000000011E-2</v>
      </c>
      <c r="I17" s="64">
        <v>6.8816390000000005E-2</v>
      </c>
      <c r="J17" s="64">
        <v>-0.1080339</v>
      </c>
      <c r="K17" s="64">
        <v>-9.1424909999999998E-2</v>
      </c>
      <c r="L17" s="64">
        <v>-0.20307020000000001</v>
      </c>
      <c r="M17" s="64">
        <v>0.19522500000000001</v>
      </c>
      <c r="N17" s="64">
        <v>0.22528759999999998</v>
      </c>
      <c r="O17" s="76">
        <v>0.21730709999999998</v>
      </c>
    </row>
    <row r="18" spans="2:15" x14ac:dyDescent="0.25">
      <c r="B18" s="154"/>
      <c r="C18" s="75" t="s">
        <v>97</v>
      </c>
      <c r="D18" s="61" t="s">
        <v>360</v>
      </c>
      <c r="E18" s="62" t="s">
        <v>366</v>
      </c>
      <c r="F18" s="63">
        <v>128.93</v>
      </c>
      <c r="G18" s="64" t="e">
        <v>#VALUE!</v>
      </c>
      <c r="H18" s="99">
        <v>-2.34795E-2</v>
      </c>
      <c r="I18" s="64">
        <v>-2.4366249999999999E-2</v>
      </c>
      <c r="J18" s="64">
        <v>-4.2764870000000003E-2</v>
      </c>
      <c r="K18" s="64">
        <v>-2.3183569999999997E-2</v>
      </c>
      <c r="L18" s="64">
        <v>-9.1530439999999991E-2</v>
      </c>
      <c r="M18" s="64">
        <v>0.15280760000000002</v>
      </c>
      <c r="N18" s="64">
        <v>0.20782630000000002</v>
      </c>
      <c r="O18" s="76">
        <v>0.1477405</v>
      </c>
    </row>
    <row r="19" spans="2:15" x14ac:dyDescent="0.25">
      <c r="C19" s="1"/>
      <c r="D19" s="1"/>
    </row>
    <row r="20" spans="2:15" x14ac:dyDescent="0.25">
      <c r="C20" s="1"/>
      <c r="D20" s="1"/>
    </row>
    <row r="21" spans="2:15" x14ac:dyDescent="0.25">
      <c r="C21" s="1"/>
      <c r="D21" s="1"/>
    </row>
    <row r="22" spans="2:15" x14ac:dyDescent="0.25">
      <c r="C22" s="1"/>
      <c r="D22" s="1"/>
    </row>
    <row r="23" spans="2:15" x14ac:dyDescent="0.25">
      <c r="C23" s="1"/>
      <c r="D23" s="1"/>
    </row>
    <row r="24" spans="2:15" x14ac:dyDescent="0.25">
      <c r="C24" s="1"/>
      <c r="D24" s="1"/>
    </row>
    <row r="25" spans="2:15" x14ac:dyDescent="0.25">
      <c r="C25" s="1"/>
      <c r="D25" s="1"/>
    </row>
    <row r="29" spans="2:15" x14ac:dyDescent="0.25">
      <c r="C29" s="1"/>
      <c r="D29" s="1"/>
    </row>
    <row r="30" spans="2:15" x14ac:dyDescent="0.25">
      <c r="C30" s="1"/>
      <c r="D30" s="1"/>
    </row>
    <row r="31" spans="2:15" x14ac:dyDescent="0.25">
      <c r="C31" s="1"/>
      <c r="D31" s="1"/>
    </row>
    <row r="32" spans="2:15" x14ac:dyDescent="0.25">
      <c r="C32" s="1"/>
      <c r="D32" s="1"/>
    </row>
  </sheetData>
  <mergeCells count="1">
    <mergeCell ref="B8:B18"/>
  </mergeCells>
  <phoneticPr fontId="2" type="noConversion"/>
  <pageMargins left="0.27" right="0.15748031496062992" top="0.14000000000000001" bottom="0.11811023622047245" header="0.08" footer="0.11811023622047245"/>
  <pageSetup paperSize="9" scale="9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總表</vt:lpstr>
      <vt:lpstr>主推共同基金</vt:lpstr>
      <vt:lpstr>A股基金</vt:lpstr>
    </vt:vector>
  </TitlesOfParts>
  <Company>CGM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kinnie_yau</dc:creator>
  <cp:lastModifiedBy>FIRSTCS</cp:lastModifiedBy>
  <cp:lastPrinted>2014-10-27T01:23:14Z</cp:lastPrinted>
  <dcterms:created xsi:type="dcterms:W3CDTF">2011-06-22T03:51:23Z</dcterms:created>
  <dcterms:modified xsi:type="dcterms:W3CDTF">2021-08-04T00:21:23Z</dcterms:modified>
</cp:coreProperties>
</file>